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lectronic Circuit Analysis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D17" i="1"/>
  <c r="F16" i="1"/>
  <c r="F15" i="1"/>
  <c r="F14" i="1"/>
  <c r="F12" i="1"/>
  <c r="F11" i="1"/>
  <c r="F10" i="1"/>
  <c r="F9" i="1"/>
  <c r="F8" i="1"/>
  <c r="F7" i="1"/>
  <c r="F6" i="1"/>
  <c r="F5" i="1"/>
  <c r="F4" i="1"/>
  <c r="F3" i="1"/>
  <c r="F2" i="1"/>
  <c r="F17" i="1" l="1"/>
</calcChain>
</file>

<file path=xl/sharedStrings.xml><?xml version="1.0" encoding="utf-8"?>
<sst xmlns="http://schemas.openxmlformats.org/spreadsheetml/2006/main" count="51" uniqueCount="50">
  <si>
    <t>Part Description</t>
  </si>
  <si>
    <t>Part Number</t>
  </si>
  <si>
    <t>Qty</t>
  </si>
  <si>
    <t>Unit Price</t>
  </si>
  <si>
    <t>Total Price</t>
  </si>
  <si>
    <t>In-line Fuse Holder</t>
  </si>
  <si>
    <t>2001LINL</t>
  </si>
  <si>
    <t>1/4 Amp Fuse</t>
  </si>
  <si>
    <t>10uF Capacitor</t>
  </si>
  <si>
    <t>14ER05010U</t>
  </si>
  <si>
    <t>470uF Capacitor</t>
  </si>
  <si>
    <t>14ER025470U</t>
  </si>
  <si>
    <t>1 Amp Volt. Regulator 317</t>
  </si>
  <si>
    <t>10317-T</t>
  </si>
  <si>
    <t>1 Amp Volt. Regulator 337</t>
  </si>
  <si>
    <t>10337-T</t>
  </si>
  <si>
    <t>Silicon Rectifier 1A Max</t>
  </si>
  <si>
    <t>Transformer 24v 300mA</t>
  </si>
  <si>
    <t>16P124-.3</t>
  </si>
  <si>
    <t>RSR SPST Toggle Switch</t>
  </si>
  <si>
    <t>17SWTOGWR</t>
  </si>
  <si>
    <t>Total</t>
  </si>
  <si>
    <t xml:space="preserve"> 08L53RD</t>
  </si>
  <si>
    <t>111N5817</t>
  </si>
  <si>
    <t>Schottky Diode</t>
  </si>
  <si>
    <t>120 Ohm 1/4W Resistor</t>
  </si>
  <si>
    <t>470 Ohm 1/4W Resistor</t>
  </si>
  <si>
    <t>5K Potentiometer</t>
  </si>
  <si>
    <t>LEDs STANDARD 5mm Red</t>
  </si>
  <si>
    <t>14TA035.1U</t>
  </si>
  <si>
    <t>18MPT5K</t>
  </si>
  <si>
    <t>2000AYT1/4</t>
  </si>
  <si>
    <t>(Does not include shipping and tax)</t>
  </si>
  <si>
    <t>111N4007</t>
  </si>
  <si>
    <t>RefDes</t>
  </si>
  <si>
    <t>S1</t>
  </si>
  <si>
    <t>T1</t>
  </si>
  <si>
    <t>D1,D2</t>
  </si>
  <si>
    <t>D3,D4</t>
  </si>
  <si>
    <t>LED1,LED2</t>
  </si>
  <si>
    <t>LM337</t>
  </si>
  <si>
    <t>LM317</t>
  </si>
  <si>
    <t>R1,R2</t>
  </si>
  <si>
    <t>R7</t>
  </si>
  <si>
    <t>U1</t>
  </si>
  <si>
    <t>C4</t>
  </si>
  <si>
    <t>C3</t>
  </si>
  <si>
    <t>C1,C2</t>
  </si>
  <si>
    <t>R3,R4,R5,R6,R8</t>
  </si>
  <si>
    <t>Dipped Tantalum Capacitors- .1 uf 35V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</si>
</sst>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5"/>
      <color theme="3"/>
      <name val="Trebuchet MS"/>
      <family val="2"/>
      <scheme val="minor"/>
    </font>
    <font>
      <sz val="11"/>
      <color rgb="FFFF0000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u/>
      <sz val="11"/>
      <color theme="10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ck">
        <color theme="4"/>
      </bottom>
      <diagonal/>
    </border>
    <border>
      <left/>
      <right style="thin">
        <color indexed="64"/>
      </right>
      <top style="thick">
        <color theme="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/>
    <xf numFmtId="0" fontId="4" fillId="0" borderId="2" xfId="4" applyAlignment="1">
      <alignment horizontal="right"/>
    </xf>
    <xf numFmtId="0" fontId="4" fillId="0" borderId="2" xfId="4"/>
    <xf numFmtId="44" fontId="4" fillId="0" borderId="2" xfId="4" applyNumberFormat="1"/>
    <xf numFmtId="0" fontId="3" fillId="0" borderId="0" xfId="3"/>
    <xf numFmtId="44" fontId="0" fillId="0" borderId="4" xfId="1" applyFont="1" applyBorder="1" applyAlignment="1">
      <alignment horizontal="right"/>
    </xf>
    <xf numFmtId="44" fontId="0" fillId="0" borderId="5" xfId="1" applyFont="1" applyBorder="1" applyAlignment="1">
      <alignment horizontal="right"/>
    </xf>
    <xf numFmtId="44" fontId="0" fillId="0" borderId="5" xfId="1" applyFon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9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5" fillId="0" borderId="9" xfId="5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/>
    <xf numFmtId="44" fontId="0" fillId="0" borderId="8" xfId="1" applyFont="1" applyBorder="1" applyAlignment="1">
      <alignment horizontal="right"/>
    </xf>
    <xf numFmtId="44" fontId="0" fillId="0" borderId="9" xfId="1" applyFont="1" applyBorder="1" applyAlignment="1">
      <alignment horizontal="right"/>
    </xf>
    <xf numFmtId="44" fontId="0" fillId="0" borderId="9" xfId="1" applyFont="1" applyBorder="1"/>
    <xf numFmtId="44" fontId="0" fillId="0" borderId="7" xfId="1" applyFont="1" applyBorder="1"/>
    <xf numFmtId="0" fontId="2" fillId="2" borderId="3" xfId="2" applyFill="1" applyBorder="1" applyAlignment="1"/>
    <xf numFmtId="0" fontId="2" fillId="2" borderId="6" xfId="2" applyFill="1" applyBorder="1" applyAlignment="1"/>
  </cellXfs>
  <cellStyles count="6">
    <cellStyle name="Currency" xfId="1" builtinId="4"/>
    <cellStyle name="Heading 1" xfId="2" builtinId="16"/>
    <cellStyle name="Hyperlink" xfId="5" builtinId="8"/>
    <cellStyle name="Normal" xfId="0" builtinId="0"/>
    <cellStyle name="Total" xfId="4" builtinId="25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lexp.com/ProductDetails.aspx?item_no=111N5817&amp;RowId=217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J4" sqref="J4"/>
    </sheetView>
  </sheetViews>
  <sheetFormatPr defaultRowHeight="16.5" x14ac:dyDescent="0.3"/>
  <cols>
    <col min="1" max="1" width="15.75" customWidth="1"/>
    <col min="2" max="2" width="27" customWidth="1"/>
    <col min="3" max="3" width="17.375" customWidth="1"/>
    <col min="4" max="4" width="6.75" customWidth="1"/>
    <col min="5" max="5" width="13.375" customWidth="1"/>
    <col min="6" max="6" width="13.875" customWidth="1"/>
  </cols>
  <sheetData>
    <row r="1" spans="1:9" ht="21" thickBot="1" x14ac:dyDescent="0.4">
      <c r="A1" s="22" t="s">
        <v>34</v>
      </c>
      <c r="B1" s="23" t="s">
        <v>0</v>
      </c>
      <c r="C1" s="22" t="s">
        <v>1</v>
      </c>
      <c r="D1" s="23" t="s">
        <v>2</v>
      </c>
      <c r="E1" s="23" t="s">
        <v>3</v>
      </c>
      <c r="F1" s="23" t="s">
        <v>4</v>
      </c>
    </row>
    <row r="2" spans="1:9" ht="17.25" thickTop="1" x14ac:dyDescent="0.3">
      <c r="A2" s="10" t="s">
        <v>44</v>
      </c>
      <c r="B2" s="13" t="s">
        <v>5</v>
      </c>
      <c r="C2" s="13" t="s">
        <v>6</v>
      </c>
      <c r="D2" s="13">
        <v>1</v>
      </c>
      <c r="E2" s="18">
        <v>0.55000000000000004</v>
      </c>
      <c r="F2" s="7">
        <f t="shared" ref="F2:F16" si="0">D2*E2</f>
        <v>0.55000000000000004</v>
      </c>
      <c r="G2" s="1"/>
      <c r="H2" s="1"/>
      <c r="I2" s="1"/>
    </row>
    <row r="3" spans="1:9" x14ac:dyDescent="0.3">
      <c r="A3" s="11" t="s">
        <v>44</v>
      </c>
      <c r="B3" s="14" t="s">
        <v>7</v>
      </c>
      <c r="C3" s="14" t="s">
        <v>31</v>
      </c>
      <c r="D3" s="14">
        <v>1</v>
      </c>
      <c r="E3" s="19">
        <v>0.18</v>
      </c>
      <c r="F3" s="8">
        <f t="shared" si="0"/>
        <v>0.18</v>
      </c>
      <c r="G3" s="1"/>
      <c r="H3" s="1"/>
      <c r="I3" s="1"/>
    </row>
    <row r="4" spans="1:9" x14ac:dyDescent="0.3">
      <c r="A4" s="11" t="s">
        <v>45</v>
      </c>
      <c r="B4" s="14" t="s">
        <v>8</v>
      </c>
      <c r="C4" s="14" t="s">
        <v>9</v>
      </c>
      <c r="D4" s="14">
        <v>1</v>
      </c>
      <c r="E4" s="19">
        <v>0.15</v>
      </c>
      <c r="F4" s="8">
        <f t="shared" si="0"/>
        <v>0.15</v>
      </c>
      <c r="G4" s="1"/>
      <c r="H4" s="1"/>
      <c r="I4" s="1"/>
    </row>
    <row r="5" spans="1:9" x14ac:dyDescent="0.3">
      <c r="A5" s="11" t="s">
        <v>46</v>
      </c>
      <c r="B5" s="14" t="s">
        <v>49</v>
      </c>
      <c r="C5" s="14" t="s">
        <v>29</v>
      </c>
      <c r="D5" s="14">
        <v>1</v>
      </c>
      <c r="E5" s="19">
        <v>0.27</v>
      </c>
      <c r="F5" s="8">
        <f t="shared" si="0"/>
        <v>0.27</v>
      </c>
      <c r="G5" s="1"/>
      <c r="H5" s="1"/>
      <c r="I5" s="1"/>
    </row>
    <row r="6" spans="1:9" x14ac:dyDescent="0.3">
      <c r="A6" s="11" t="s">
        <v>47</v>
      </c>
      <c r="B6" s="14" t="s">
        <v>10</v>
      </c>
      <c r="C6" s="15" t="s">
        <v>11</v>
      </c>
      <c r="D6" s="14">
        <v>2</v>
      </c>
      <c r="E6" s="19">
        <v>0.3</v>
      </c>
      <c r="F6" s="8">
        <f t="shared" si="0"/>
        <v>0.6</v>
      </c>
      <c r="G6" s="1"/>
      <c r="H6" s="1"/>
      <c r="I6" s="1"/>
    </row>
    <row r="7" spans="1:9" x14ac:dyDescent="0.3">
      <c r="A7" s="11" t="s">
        <v>43</v>
      </c>
      <c r="B7" s="14" t="s">
        <v>25</v>
      </c>
      <c r="C7" s="14">
        <v>13005120</v>
      </c>
      <c r="D7" s="14">
        <v>1</v>
      </c>
      <c r="E7" s="19">
        <v>0.06</v>
      </c>
      <c r="F7" s="8">
        <f t="shared" si="0"/>
        <v>0.06</v>
      </c>
      <c r="G7" s="1"/>
      <c r="H7" s="1"/>
      <c r="I7" s="1"/>
    </row>
    <row r="8" spans="1:9" x14ac:dyDescent="0.3">
      <c r="A8" s="11" t="s">
        <v>48</v>
      </c>
      <c r="B8" s="14" t="s">
        <v>26</v>
      </c>
      <c r="C8" s="14">
        <v>13005470</v>
      </c>
      <c r="D8" s="14">
        <v>5</v>
      </c>
      <c r="E8" s="19">
        <v>0.06</v>
      </c>
      <c r="F8" s="8">
        <f t="shared" si="0"/>
        <v>0.3</v>
      </c>
      <c r="G8" s="1"/>
      <c r="H8" s="1"/>
      <c r="I8" s="1"/>
    </row>
    <row r="9" spans="1:9" x14ac:dyDescent="0.3">
      <c r="A9" s="11" t="s">
        <v>42</v>
      </c>
      <c r="B9" s="14" t="s">
        <v>27</v>
      </c>
      <c r="C9" s="14" t="s">
        <v>30</v>
      </c>
      <c r="D9" s="14">
        <v>2</v>
      </c>
      <c r="E9" s="20">
        <v>0.65</v>
      </c>
      <c r="F9" s="9">
        <f t="shared" si="0"/>
        <v>1.3</v>
      </c>
      <c r="G9" s="1"/>
      <c r="H9" s="1"/>
      <c r="I9" s="1"/>
    </row>
    <row r="10" spans="1:9" x14ac:dyDescent="0.3">
      <c r="A10" s="11" t="s">
        <v>41</v>
      </c>
      <c r="B10" s="14" t="s">
        <v>12</v>
      </c>
      <c r="C10" s="14" t="s">
        <v>13</v>
      </c>
      <c r="D10" s="12">
        <v>1</v>
      </c>
      <c r="E10" s="20">
        <v>0.35</v>
      </c>
      <c r="F10" s="9">
        <f t="shared" si="0"/>
        <v>0.35</v>
      </c>
      <c r="G10" s="1"/>
      <c r="H10" s="1"/>
      <c r="I10" s="1"/>
    </row>
    <row r="11" spans="1:9" x14ac:dyDescent="0.3">
      <c r="A11" s="11" t="s">
        <v>40</v>
      </c>
      <c r="B11" s="14" t="s">
        <v>14</v>
      </c>
      <c r="C11" s="14" t="s">
        <v>15</v>
      </c>
      <c r="D11" s="12">
        <v>1</v>
      </c>
      <c r="E11" s="20">
        <v>0.75</v>
      </c>
      <c r="F11" s="9">
        <f t="shared" si="0"/>
        <v>0.75</v>
      </c>
    </row>
    <row r="12" spans="1:9" x14ac:dyDescent="0.3">
      <c r="A12" s="11" t="s">
        <v>39</v>
      </c>
      <c r="B12" s="14" t="s">
        <v>28</v>
      </c>
      <c r="C12" s="14" t="s">
        <v>22</v>
      </c>
      <c r="D12" s="14">
        <v>2</v>
      </c>
      <c r="E12" s="20">
        <v>0.12</v>
      </c>
      <c r="F12" s="9">
        <f t="shared" si="0"/>
        <v>0.24</v>
      </c>
    </row>
    <row r="13" spans="1:9" x14ac:dyDescent="0.3">
      <c r="A13" s="11" t="s">
        <v>38</v>
      </c>
      <c r="B13" s="14" t="s">
        <v>24</v>
      </c>
      <c r="C13" s="15" t="s">
        <v>23</v>
      </c>
      <c r="D13" s="14">
        <v>2</v>
      </c>
      <c r="E13" s="20">
        <v>0.25</v>
      </c>
      <c r="F13" s="9">
        <f t="shared" si="0"/>
        <v>0.5</v>
      </c>
    </row>
    <row r="14" spans="1:9" x14ac:dyDescent="0.3">
      <c r="A14" s="11" t="s">
        <v>37</v>
      </c>
      <c r="B14" s="14" t="s">
        <v>16</v>
      </c>
      <c r="C14" s="14" t="s">
        <v>33</v>
      </c>
      <c r="D14" s="12">
        <v>2</v>
      </c>
      <c r="E14" s="20">
        <v>0.13</v>
      </c>
      <c r="F14" s="9">
        <f t="shared" si="0"/>
        <v>0.26</v>
      </c>
    </row>
    <row r="15" spans="1:9" x14ac:dyDescent="0.3">
      <c r="A15" s="11" t="s">
        <v>36</v>
      </c>
      <c r="B15" s="14" t="s">
        <v>17</v>
      </c>
      <c r="C15" s="14" t="s">
        <v>18</v>
      </c>
      <c r="D15" s="12">
        <v>1</v>
      </c>
      <c r="E15" s="20">
        <v>5.95</v>
      </c>
      <c r="F15" s="9">
        <f t="shared" si="0"/>
        <v>5.95</v>
      </c>
    </row>
    <row r="16" spans="1:9" x14ac:dyDescent="0.3">
      <c r="A16" s="11" t="s">
        <v>35</v>
      </c>
      <c r="B16" s="16" t="s">
        <v>19</v>
      </c>
      <c r="C16" s="16" t="s">
        <v>20</v>
      </c>
      <c r="D16" s="17">
        <v>1</v>
      </c>
      <c r="E16" s="21">
        <v>0.95</v>
      </c>
      <c r="F16" s="9">
        <f t="shared" si="0"/>
        <v>0.95</v>
      </c>
    </row>
    <row r="17" spans="1:7" ht="17.25" thickBot="1" x14ac:dyDescent="0.35">
      <c r="A17" s="3"/>
      <c r="B17" s="3" t="s">
        <v>21</v>
      </c>
      <c r="C17" s="3"/>
      <c r="D17" s="4">
        <f>SUM(D2:D16)</f>
        <v>24</v>
      </c>
      <c r="E17" s="5"/>
      <c r="F17" s="5">
        <f>SUM(F2:F16)</f>
        <v>12.41</v>
      </c>
      <c r="G17" s="6" t="s">
        <v>32</v>
      </c>
    </row>
    <row r="18" spans="1:7" ht="17.25" thickTop="1" x14ac:dyDescent="0.3">
      <c r="C18" s="1"/>
      <c r="E18" s="2"/>
      <c r="F18" s="2"/>
    </row>
    <row r="19" spans="1:7" x14ac:dyDescent="0.3">
      <c r="E19" s="2"/>
      <c r="F19" s="2"/>
    </row>
    <row r="20" spans="1:7" x14ac:dyDescent="0.3">
      <c r="E20" s="2"/>
      <c r="F20" s="2"/>
    </row>
    <row r="21" spans="1:7" x14ac:dyDescent="0.3">
      <c r="E21" s="2"/>
      <c r="F21" s="2"/>
    </row>
    <row r="22" spans="1:7" x14ac:dyDescent="0.3">
      <c r="E22" s="2"/>
      <c r="F22" s="2"/>
    </row>
    <row r="23" spans="1:7" x14ac:dyDescent="0.3">
      <c r="E23" s="2"/>
      <c r="F23" s="2"/>
    </row>
    <row r="24" spans="1:7" x14ac:dyDescent="0.3">
      <c r="E24" s="2"/>
      <c r="F24" s="2"/>
    </row>
    <row r="25" spans="1:7" x14ac:dyDescent="0.3">
      <c r="E25" s="2"/>
      <c r="F25" s="2"/>
    </row>
    <row r="26" spans="1:7" x14ac:dyDescent="0.3">
      <c r="E26" s="2"/>
      <c r="F26" s="2"/>
    </row>
    <row r="27" spans="1:7" x14ac:dyDescent="0.3">
      <c r="E27" s="2"/>
      <c r="F27" s="2"/>
    </row>
    <row r="28" spans="1:7" x14ac:dyDescent="0.3">
      <c r="E28" s="2"/>
      <c r="F28" s="2"/>
    </row>
    <row r="29" spans="1:7" x14ac:dyDescent="0.3">
      <c r="E29" s="2"/>
      <c r="F29" s="2"/>
    </row>
  </sheetData>
  <hyperlinks>
    <hyperlink ref="C13" r:id="rId1" display="https://www.elexp.com/ProductDetails.aspx?item_no=111N5817&amp;RowId=217447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johnston</dc:creator>
  <cp:lastModifiedBy>Jonathan C Johnston</cp:lastModifiedBy>
  <dcterms:created xsi:type="dcterms:W3CDTF">2017-10-21T00:46:15Z</dcterms:created>
  <dcterms:modified xsi:type="dcterms:W3CDTF">2017-10-24T21:49:37Z</dcterms:modified>
</cp:coreProperties>
</file>