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22980" windowHeight="955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6" i="1"/>
  <c r="D22" s="1"/>
  <c r="J25"/>
  <c r="E11"/>
  <c r="E10"/>
</calcChain>
</file>

<file path=xl/sharedStrings.xml><?xml version="1.0" encoding="utf-8"?>
<sst xmlns="http://schemas.openxmlformats.org/spreadsheetml/2006/main" count="30" uniqueCount="24">
  <si>
    <t>Home Work</t>
  </si>
  <si>
    <r>
      <t>4.31(10)</t>
    </r>
    <r>
      <rPr>
        <vertAlign val="superscript"/>
        <sz val="11"/>
        <color theme="1"/>
        <rFont val="Calibri"/>
        <family val="2"/>
        <scheme val="minor"/>
      </rPr>
      <t>4</t>
    </r>
  </si>
  <si>
    <t>A.)</t>
  </si>
  <si>
    <t>kg</t>
  </si>
  <si>
    <t>B.)</t>
  </si>
  <si>
    <t>kN</t>
  </si>
  <si>
    <t>C.)</t>
  </si>
  <si>
    <t>m</t>
  </si>
  <si>
    <t>ft</t>
  </si>
  <si>
    <t>lb</t>
  </si>
  <si>
    <t>N</t>
  </si>
  <si>
    <t>Pa</t>
  </si>
  <si>
    <r>
      <t>lb/ft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</si>
  <si>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lb/in</t>
    </r>
    <r>
      <rPr>
        <vertAlign val="superscript"/>
        <sz val="11"/>
        <color theme="1"/>
        <rFont val="Calibri"/>
        <family val="2"/>
        <scheme val="minor"/>
      </rPr>
      <t>2</t>
    </r>
  </si>
  <si>
    <r>
      <t>F=G(m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*m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)/r</t>
    </r>
    <r>
      <rPr>
        <vertAlign val="superscript"/>
        <sz val="11"/>
        <color theme="1"/>
        <rFont val="Calibri"/>
        <family val="2"/>
        <scheme val="minor"/>
      </rPr>
      <t>2</t>
    </r>
  </si>
  <si>
    <t>The following equation is written with just the units</t>
  </si>
  <si>
    <r>
      <t>(m*kg)/s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/(kg*s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)((m*m)/s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</si>
  <si>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Two of the meters cancel out. One kilogram cancels out leaving the equation.</t>
  </si>
  <si>
    <r>
      <t>(m*kg)/s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=(m*kg)/s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</si>
  <si>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m=</t>
  </si>
  <si>
    <t>r=</t>
  </si>
  <si>
    <t>G=</t>
  </si>
  <si>
    <t>D=</t>
  </si>
  <si>
    <t>mm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</si>
</sst>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794F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26"/>
  <sheetViews>
    <sheetView tabSelected="1" workbookViewId="0">
      <selection activeCell="K26" sqref="K26"/>
    </sheetView>
  </sheetViews>
  <sheetFormatPr defaultRowHeight="14.4"/>
  <cols>
    <col min="4" max="4" width="12" bestFit="1" customWidth="1"/>
    <col min="9" max="9" width="10" bestFit="1" customWidth="1"/>
  </cols>
  <sheetData>
    <row r="3" spans="2:12">
      <c r="C3" t="s">
        <v>0</v>
      </c>
    </row>
    <row r="6" spans="2:12" ht="16.2">
      <c r="B6">
        <v>1.5</v>
      </c>
      <c r="C6" t="s">
        <v>2</v>
      </c>
      <c r="D6" t="s">
        <v>1</v>
      </c>
      <c r="E6" t="s">
        <v>3</v>
      </c>
    </row>
    <row r="7" spans="2:12">
      <c r="C7" t="s">
        <v>4</v>
      </c>
      <c r="D7">
        <v>35.299999999999997</v>
      </c>
      <c r="E7" t="s">
        <v>5</v>
      </c>
    </row>
    <row r="8" spans="2:12">
      <c r="C8" t="s">
        <v>6</v>
      </c>
      <c r="D8">
        <v>5.32</v>
      </c>
      <c r="E8" t="s">
        <v>7</v>
      </c>
    </row>
    <row r="9" spans="2:12" ht="15" thickBot="1">
      <c r="I9">
        <v>1</v>
      </c>
      <c r="J9" t="s">
        <v>10</v>
      </c>
      <c r="K9" s="1">
        <v>0.22248000000000001</v>
      </c>
      <c r="L9" t="s">
        <v>9</v>
      </c>
    </row>
    <row r="10" spans="2:12" ht="16.2">
      <c r="B10">
        <v>1.7</v>
      </c>
      <c r="C10">
        <v>1</v>
      </c>
      <c r="D10" t="s">
        <v>11</v>
      </c>
      <c r="E10">
        <f>K9/K10^2</f>
        <v>2.0667051185786923E-2</v>
      </c>
      <c r="F10" t="s">
        <v>12</v>
      </c>
      <c r="I10">
        <v>1</v>
      </c>
      <c r="J10" t="s">
        <v>7</v>
      </c>
      <c r="K10" s="2">
        <v>3.2810000000000001</v>
      </c>
      <c r="L10" t="s">
        <v>8</v>
      </c>
    </row>
    <row r="11" spans="2:12" ht="16.2">
      <c r="C11">
        <v>14.7</v>
      </c>
      <c r="D11" t="s">
        <v>13</v>
      </c>
      <c r="E11">
        <f>(C11*12^2*3.28^2)/0.22248</f>
        <v>102361.47572815532</v>
      </c>
      <c r="F11" t="s">
        <v>11</v>
      </c>
    </row>
    <row r="13" spans="2:12" ht="16.8">
      <c r="B13">
        <v>1.18</v>
      </c>
      <c r="C13" t="s">
        <v>2</v>
      </c>
      <c r="D13" t="s">
        <v>14</v>
      </c>
    </row>
    <row r="14" spans="2:12">
      <c r="D14" t="s">
        <v>15</v>
      </c>
    </row>
    <row r="16" spans="2:12" ht="16.2">
      <c r="D16" t="s">
        <v>16</v>
      </c>
    </row>
    <row r="18" spans="3:11">
      <c r="D18" t="s">
        <v>17</v>
      </c>
    </row>
    <row r="20" spans="3:11" ht="16.2">
      <c r="D20" t="s">
        <v>18</v>
      </c>
    </row>
    <row r="22" spans="3:11">
      <c r="C22" t="s">
        <v>4</v>
      </c>
      <c r="D22">
        <f>J25*(J23*J23)/J26^2</f>
        <v>2.9657777777777778E-5</v>
      </c>
      <c r="E22" t="s">
        <v>10</v>
      </c>
    </row>
    <row r="23" spans="3:11">
      <c r="I23" t="s">
        <v>19</v>
      </c>
      <c r="J23">
        <v>200</v>
      </c>
    </row>
    <row r="24" spans="3:11">
      <c r="I24" t="s">
        <v>20</v>
      </c>
      <c r="J24">
        <v>300</v>
      </c>
      <c r="K24" t="s">
        <v>23</v>
      </c>
    </row>
    <row r="25" spans="3:11">
      <c r="I25" t="s">
        <v>21</v>
      </c>
      <c r="J25">
        <f>66.73*(10^-12)</f>
        <v>6.6729999999999999E-11</v>
      </c>
    </row>
    <row r="26" spans="3:11">
      <c r="I26" t="s">
        <v>22</v>
      </c>
      <c r="J26">
        <f>(J24/(1000*2))*2</f>
        <v>0.3</v>
      </c>
      <c r="K26" t="s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Johnson</dc:creator>
  <cp:lastModifiedBy>Dakota Johnson</cp:lastModifiedBy>
  <dcterms:created xsi:type="dcterms:W3CDTF">2014-09-09T20:56:47Z</dcterms:created>
  <dcterms:modified xsi:type="dcterms:W3CDTF">2014-09-09T21:28:00Z</dcterms:modified>
</cp:coreProperties>
</file>