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855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/>
  <c r="D10"/>
  <c r="D13" l="1"/>
  <c r="D9"/>
  <c r="D7"/>
  <c r="D2"/>
  <c r="A8"/>
  <c r="A4"/>
  <c r="A7" l="1"/>
  <c r="A12" s="1"/>
  <c r="A14" s="1"/>
</calcChain>
</file>

<file path=xl/sharedStrings.xml><?xml version="1.0" encoding="utf-8"?>
<sst xmlns="http://schemas.openxmlformats.org/spreadsheetml/2006/main" count="40" uniqueCount="40">
  <si>
    <t>Amperage</t>
  </si>
  <si>
    <t>Voltage</t>
  </si>
  <si>
    <t>Wattage</t>
  </si>
  <si>
    <t>Max Panel Amps</t>
  </si>
  <si>
    <t>Max Panel Wattage</t>
  </si>
  <si>
    <t>Cells per Battery</t>
  </si>
  <si>
    <t>Volts per Cell</t>
  </si>
  <si>
    <t>Volts per Battery</t>
  </si>
  <si>
    <t>Max Charge Rate</t>
  </si>
  <si>
    <t>Min AmH Battery</t>
  </si>
  <si>
    <t>Battery Charge Voltage</t>
  </si>
  <si>
    <t>12 Volt Lamp</t>
  </si>
  <si>
    <t>Solar Panel</t>
  </si>
  <si>
    <t>Amps per Hour Charge</t>
  </si>
  <si>
    <t>AmH per Day Capability</t>
  </si>
  <si>
    <t>Hours of Daylight (Dec_21st)</t>
  </si>
  <si>
    <t>AmH needed per Lamp</t>
  </si>
  <si>
    <t>Max Number of Lamps</t>
  </si>
  <si>
    <t>Usage of Solar Power</t>
  </si>
  <si>
    <t>Lead-Acid Battery</t>
  </si>
  <si>
    <t>Conservative Daily Charge Estimate</t>
  </si>
  <si>
    <t>Minimum Battery Capacity</t>
  </si>
  <si>
    <t>Max Panel AmH</t>
  </si>
  <si>
    <t xml:space="preserve">80% of Capability </t>
  </si>
  <si>
    <r>
      <t xml:space="preserve">I have chosen to install LED lamps outside of my house that run completely off-grid. I started out by purchasing a 15 watt solar panel. A lead acid battery can continue to take a charge of 3% it's total capacity (AmH) without being damaged, calculations proved a 40Amh battery would safice the need. Next was to Calculate </t>
    </r>
    <r>
      <rPr>
        <sz val="11"/>
        <rFont val="Calibri"/>
        <family val="2"/>
        <scheme val="minor"/>
      </rPr>
      <t>the amount of useable solar energy I had available through the single 15 watt panel. I then sourced the lamps that would be used and calculated the number of lamps I could run. Since I'm away from home overnight frequently I needed either a timer or street light switch to turn the lamps on at night and shut them off during the day. I chose to build the street light switch (for my Project) as a timer would often need adjusted for the changing seasons. (All Calculations above)</t>
    </r>
  </si>
  <si>
    <t>Description:</t>
  </si>
  <si>
    <t>· RV Reading Light</t>
  </si>
  <si>
    <t>· Made of Metal; Satin Chrome color</t>
  </si>
  <si>
    <t>· MR16 12v LED bulb</t>
  </si>
  <si>
    <t>· 66 High Power 3528 SMD LEDs</t>
  </si>
  <si>
    <t>· Beam pattern : 120 degrees</t>
  </si>
  <si>
    <t>· 3.12 Watts</t>
  </si>
  <si>
    <t>· 190 LUM</t>
  </si>
  <si>
    <t xml:space="preserve">· Color Temperature : 4000 – 4500K </t>
  </si>
  <si>
    <t>· Natural White</t>
  </si>
  <si>
    <t>· Adjusts up &amp; down 90 degrees</t>
  </si>
  <si>
    <t>· Rotates 360 degrees</t>
  </si>
  <si>
    <t>Gold Stars USA - GW21500 RV Reading LED Light</t>
  </si>
  <si>
    <t>http://www.ebay.com/itm/221231041559</t>
  </si>
  <si>
    <t>Lamp info and photos courtesy of: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</si>
</sst>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rgb="FF1958BD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1" xfId="0" applyBorder="1"/>
    <xf numFmtId="9" fontId="0" fillId="0" borderId="1" xfId="0" applyNumberFormat="1" applyBorder="1"/>
    <xf numFmtId="0" fontId="0" fillId="2" borderId="1" xfId="0" applyFill="1" applyBorder="1"/>
    <xf numFmtId="0" fontId="1" fillId="0" borderId="0" xfId="0" applyFont="1"/>
    <xf numFmtId="0" fontId="0" fillId="0" borderId="1" xfId="0" applyFill="1" applyBorder="1"/>
    <xf numFmtId="0" fontId="0" fillId="0" borderId="7" xfId="0" applyBorder="1"/>
    <xf numFmtId="0" fontId="0" fillId="0" borderId="9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4" borderId="4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0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1" applyAlignment="1" applyProtection="1"/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209550</xdr:colOff>
      <xdr:row>0</xdr:row>
      <xdr:rowOff>0</xdr:rowOff>
    </xdr:from>
    <xdr:to>
      <xdr:col>9</xdr:col>
      <xdr:colOff>533400</xdr:colOff>
      <xdr:row>10</xdr:row>
      <xdr:rowOff>160468</xdr:rowOff>
    </xdr:to>
    <xdr:pic>
      <xdr:nvPicPr>
        <xdr:cNvPr id="4" name="Picture 3" descr="3120mA_Ligh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33975" y="0"/>
          <a:ext cx="2057400" cy="2065468"/>
        </a:xfrm>
        <a:prstGeom prst="rect">
          <a:avLst/>
        </a:prstGeom>
      </xdr:spPr>
    </xdr:pic>
    <xdr:clientData/>
  </xdr:twoCellAnchor>
  <xdr:twoCellAnchor editAs="oneCell">
    <xdr:from>
      <xdr:col>9</xdr:col>
      <xdr:colOff>514351</xdr:colOff>
      <xdr:row>0</xdr:row>
      <xdr:rowOff>1</xdr:rowOff>
    </xdr:from>
    <xdr:to>
      <xdr:col>13</xdr:col>
      <xdr:colOff>190500</xdr:colOff>
      <xdr:row>10</xdr:row>
      <xdr:rowOff>154945</xdr:rowOff>
    </xdr:to>
    <xdr:pic>
      <xdr:nvPicPr>
        <xdr:cNvPr id="3" name="Picture 2" descr="3120mA_Lights_On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72326" y="1"/>
          <a:ext cx="2047874" cy="2059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bay.com/itm/2212310415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topLeftCell="A4" workbookViewId="0">
      <selection activeCell="Q25" sqref="Q25"/>
    </sheetView>
  </sheetViews>
  <sheetFormatPr defaultRowHeight="15"/>
  <cols>
    <col min="2" max="2" width="21.7109375" bestFit="1" customWidth="1"/>
    <col min="5" max="5" width="24.7109375" bestFit="1" customWidth="1"/>
    <col min="7" max="7" width="3.7109375" customWidth="1"/>
    <col min="8" max="8" width="4" customWidth="1"/>
    <col min="12" max="12" width="11.42578125" customWidth="1"/>
    <col min="13" max="13" width="5.85546875" customWidth="1"/>
  </cols>
  <sheetData>
    <row r="1" spans="1:12">
      <c r="A1" s="30" t="s">
        <v>19</v>
      </c>
      <c r="B1" s="30"/>
      <c r="D1" s="28" t="s">
        <v>11</v>
      </c>
      <c r="E1" s="29"/>
    </row>
    <row r="2" spans="1:12">
      <c r="A2" s="1">
        <v>6</v>
      </c>
      <c r="B2" s="1" t="s">
        <v>5</v>
      </c>
      <c r="D2" s="3">
        <f>D4/D3</f>
        <v>0.26</v>
      </c>
      <c r="E2" s="1" t="s">
        <v>0</v>
      </c>
    </row>
    <row r="3" spans="1:12">
      <c r="A3" s="1">
        <v>2.1</v>
      </c>
      <c r="B3" s="1" t="s">
        <v>6</v>
      </c>
      <c r="D3" s="1">
        <v>12</v>
      </c>
      <c r="E3" s="1" t="s">
        <v>1</v>
      </c>
    </row>
    <row r="4" spans="1:12">
      <c r="A4" s="1">
        <f>A2*A3</f>
        <v>12.600000000000001</v>
      </c>
      <c r="B4" s="1" t="s">
        <v>7</v>
      </c>
      <c r="D4" s="1">
        <v>3.12</v>
      </c>
      <c r="E4" s="1" t="s">
        <v>2</v>
      </c>
    </row>
    <row r="6" spans="1:12">
      <c r="A6" s="28" t="s">
        <v>12</v>
      </c>
      <c r="B6" s="29"/>
      <c r="D6" s="30" t="s">
        <v>20</v>
      </c>
      <c r="E6" s="30"/>
    </row>
    <row r="7" spans="1:12">
      <c r="A7" s="3">
        <f>A9/A8</f>
        <v>1.1904761904761902</v>
      </c>
      <c r="B7" s="1" t="s">
        <v>3</v>
      </c>
      <c r="D7" s="1">
        <f>A7</f>
        <v>1.1904761904761902</v>
      </c>
      <c r="E7" s="1" t="s">
        <v>13</v>
      </c>
    </row>
    <row r="8" spans="1:12">
      <c r="A8" s="1">
        <f>A4</f>
        <v>12.600000000000001</v>
      </c>
      <c r="B8" s="1" t="s">
        <v>10</v>
      </c>
      <c r="D8" s="1">
        <v>9.25</v>
      </c>
      <c r="E8" s="1" t="s">
        <v>15</v>
      </c>
    </row>
    <row r="9" spans="1:12">
      <c r="A9" s="1">
        <v>15</v>
      </c>
      <c r="B9" s="1" t="s">
        <v>4</v>
      </c>
      <c r="D9" s="1">
        <f>D7*D8</f>
        <v>11.011904761904759</v>
      </c>
      <c r="E9" s="1" t="s">
        <v>14</v>
      </c>
    </row>
    <row r="10" spans="1:12">
      <c r="D10" s="1">
        <f>0.8*D9</f>
        <v>8.8095238095238084</v>
      </c>
      <c r="E10" s="5" t="s">
        <v>23</v>
      </c>
    </row>
    <row r="11" spans="1:12" ht="15.75" thickBot="1">
      <c r="A11" s="30" t="s">
        <v>21</v>
      </c>
      <c r="B11" s="30"/>
    </row>
    <row r="12" spans="1:12">
      <c r="A12" s="1">
        <f>A7</f>
        <v>1.1904761904761902</v>
      </c>
      <c r="B12" s="1" t="s">
        <v>22</v>
      </c>
      <c r="D12" s="28" t="s">
        <v>18</v>
      </c>
      <c r="E12" s="29"/>
      <c r="H12" s="8" t="s">
        <v>37</v>
      </c>
      <c r="I12" s="9"/>
      <c r="J12" s="9"/>
      <c r="K12" s="9"/>
      <c r="L12" s="10"/>
    </row>
    <row r="13" spans="1:12">
      <c r="A13" s="2">
        <v>0.03</v>
      </c>
      <c r="B13" s="1" t="s">
        <v>8</v>
      </c>
      <c r="D13" s="1">
        <f>D2*(24-D8)</f>
        <v>3.835</v>
      </c>
      <c r="E13" s="1" t="s">
        <v>16</v>
      </c>
      <c r="H13" s="11"/>
      <c r="I13" s="12"/>
      <c r="J13" s="12"/>
      <c r="K13" s="12"/>
      <c r="L13" s="13"/>
    </row>
    <row r="14" spans="1:12">
      <c r="A14" s="1">
        <f>A12/A13</f>
        <v>39.682539682539677</v>
      </c>
      <c r="B14" s="1" t="s">
        <v>9</v>
      </c>
      <c r="D14" s="1">
        <f>D10/D13</f>
        <v>2.2971378903582291</v>
      </c>
      <c r="E14" s="1" t="s">
        <v>17</v>
      </c>
      <c r="H14" s="23" t="s">
        <v>25</v>
      </c>
      <c r="I14" s="24"/>
      <c r="J14" s="24"/>
      <c r="K14" s="24"/>
      <c r="L14" s="25"/>
    </row>
    <row r="15" spans="1:12">
      <c r="G15" s="4"/>
      <c r="H15" s="6"/>
      <c r="I15" s="24" t="s">
        <v>26</v>
      </c>
      <c r="J15" s="24"/>
      <c r="K15" s="24"/>
      <c r="L15" s="25"/>
    </row>
    <row r="16" spans="1:12" ht="15.75" thickBot="1">
      <c r="H16" s="6"/>
      <c r="I16" s="24" t="s">
        <v>27</v>
      </c>
      <c r="J16" s="24"/>
      <c r="K16" s="24"/>
      <c r="L16" s="25"/>
    </row>
    <row r="17" spans="1:12" ht="15" customHeight="1">
      <c r="A17" s="14" t="s">
        <v>24</v>
      </c>
      <c r="B17" s="15"/>
      <c r="C17" s="15"/>
      <c r="D17" s="15"/>
      <c r="E17" s="15"/>
      <c r="F17" s="16"/>
      <c r="H17" s="6"/>
      <c r="I17" s="24" t="s">
        <v>28</v>
      </c>
      <c r="J17" s="24"/>
      <c r="K17" s="24"/>
      <c r="L17" s="25"/>
    </row>
    <row r="18" spans="1:12">
      <c r="A18" s="17"/>
      <c r="B18" s="18"/>
      <c r="C18" s="18"/>
      <c r="D18" s="18"/>
      <c r="E18" s="18"/>
      <c r="F18" s="19"/>
      <c r="H18" s="6"/>
      <c r="I18" s="24" t="s">
        <v>29</v>
      </c>
      <c r="J18" s="24"/>
      <c r="K18" s="24"/>
      <c r="L18" s="25"/>
    </row>
    <row r="19" spans="1:12">
      <c r="A19" s="17"/>
      <c r="B19" s="18"/>
      <c r="C19" s="18"/>
      <c r="D19" s="18"/>
      <c r="E19" s="18"/>
      <c r="F19" s="19"/>
      <c r="H19" s="6"/>
      <c r="I19" s="24" t="s">
        <v>30</v>
      </c>
      <c r="J19" s="24"/>
      <c r="K19" s="24"/>
      <c r="L19" s="25"/>
    </row>
    <row r="20" spans="1:12">
      <c r="A20" s="17"/>
      <c r="B20" s="18"/>
      <c r="C20" s="18"/>
      <c r="D20" s="18"/>
      <c r="E20" s="18"/>
      <c r="F20" s="19"/>
      <c r="H20" s="6"/>
      <c r="I20" s="24" t="s">
        <v>31</v>
      </c>
      <c r="J20" s="24"/>
      <c r="K20" s="24"/>
      <c r="L20" s="25"/>
    </row>
    <row r="21" spans="1:12">
      <c r="A21" s="17"/>
      <c r="B21" s="18"/>
      <c r="C21" s="18"/>
      <c r="D21" s="18"/>
      <c r="E21" s="18"/>
      <c r="F21" s="19"/>
      <c r="H21" s="6"/>
      <c r="I21" s="24" t="s">
        <v>32</v>
      </c>
      <c r="J21" s="24"/>
      <c r="K21" s="24"/>
      <c r="L21" s="25"/>
    </row>
    <row r="22" spans="1:12">
      <c r="A22" s="17"/>
      <c r="B22" s="18"/>
      <c r="C22" s="18"/>
      <c r="D22" s="18"/>
      <c r="E22" s="18"/>
      <c r="F22" s="19"/>
      <c r="H22" s="6"/>
      <c r="I22" s="24" t="s">
        <v>33</v>
      </c>
      <c r="J22" s="24"/>
      <c r="K22" s="24"/>
      <c r="L22" s="25"/>
    </row>
    <row r="23" spans="1:12">
      <c r="A23" s="17"/>
      <c r="B23" s="18"/>
      <c r="C23" s="18"/>
      <c r="D23" s="18"/>
      <c r="E23" s="18"/>
      <c r="F23" s="19"/>
      <c r="H23" s="6"/>
      <c r="I23" s="24" t="s">
        <v>34</v>
      </c>
      <c r="J23" s="24"/>
      <c r="K23" s="24"/>
      <c r="L23" s="25"/>
    </row>
    <row r="24" spans="1:12">
      <c r="A24" s="17"/>
      <c r="B24" s="18"/>
      <c r="C24" s="18"/>
      <c r="D24" s="18"/>
      <c r="E24" s="18"/>
      <c r="F24" s="19"/>
      <c r="H24" s="6"/>
      <c r="I24" s="24" t="s">
        <v>35</v>
      </c>
      <c r="J24" s="24"/>
      <c r="K24" s="24"/>
      <c r="L24" s="25"/>
    </row>
    <row r="25" spans="1:12" ht="15.75" thickBot="1">
      <c r="A25" s="20"/>
      <c r="B25" s="21"/>
      <c r="C25" s="21"/>
      <c r="D25" s="21"/>
      <c r="E25" s="21"/>
      <c r="F25" s="22"/>
      <c r="H25" s="7"/>
      <c r="I25" s="26" t="s">
        <v>36</v>
      </c>
      <c r="J25" s="26"/>
      <c r="K25" s="26"/>
      <c r="L25" s="27"/>
    </row>
    <row r="27" spans="1:12">
      <c r="A27" s="32" t="s">
        <v>39</v>
      </c>
      <c r="B27" s="32"/>
      <c r="C27" s="31" t="s">
        <v>38</v>
      </c>
    </row>
  </sheetData>
  <mergeCells count="21">
    <mergeCell ref="A27:B27"/>
    <mergeCell ref="I25:L25"/>
    <mergeCell ref="D12:E12"/>
    <mergeCell ref="A6:B6"/>
    <mergeCell ref="A1:B1"/>
    <mergeCell ref="D1:E1"/>
    <mergeCell ref="D6:E6"/>
    <mergeCell ref="A11:B11"/>
    <mergeCell ref="H12:L13"/>
    <mergeCell ref="A17:F25"/>
    <mergeCell ref="H14:L14"/>
    <mergeCell ref="I15:L15"/>
    <mergeCell ref="I16:L16"/>
    <mergeCell ref="I17:L17"/>
    <mergeCell ref="I18:L18"/>
    <mergeCell ref="I19:L19"/>
    <mergeCell ref="I20:L20"/>
    <mergeCell ref="I21:L21"/>
    <mergeCell ref="I22:L22"/>
    <mergeCell ref="I23:L23"/>
    <mergeCell ref="I24:L24"/>
  </mergeCells>
  <hyperlinks>
    <hyperlink ref="C27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Roeback</dc:creator>
  <cp:lastModifiedBy>Mike</cp:lastModifiedBy>
  <dcterms:created xsi:type="dcterms:W3CDTF">2014-03-12T17:07:51Z</dcterms:created>
  <dcterms:modified xsi:type="dcterms:W3CDTF">2014-05-09T20:12:55Z</dcterms:modified>
</cp:coreProperties>
</file>