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1840" windowHeight="133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" i="2" l="1"/>
  <c r="D2" i="2"/>
  <c r="D3" i="2"/>
  <c r="D4" i="2"/>
  <c r="I32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2" i="1"/>
</calcChain>
</file>

<file path=xl/sharedStrings.xml><?xml version="1.0" encoding="utf-8"?>
<sst xmlns="http://schemas.openxmlformats.org/spreadsheetml/2006/main" count="8" uniqueCount="5">
  <si>
    <t>Vin</t>
  </si>
  <si>
    <t>Va</t>
  </si>
  <si>
    <t xml:space="preserve"> </t>
  </si>
  <si>
    <t>freq</t>
  </si>
  <si>
    <t>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</si>
</sst>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Sheet1!$A$2:$A$37</c:f>
              <c:numCache>
                <c:formatCode>General</c:formatCode>
                <c:ptCount val="36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175</c:v>
                </c:pt>
                <c:pt idx="19">
                  <c:v>177</c:v>
                </c:pt>
                <c:pt idx="20">
                  <c:v>180</c:v>
                </c:pt>
                <c:pt idx="21">
                  <c:v>190</c:v>
                </c:pt>
                <c:pt idx="22">
                  <c:v>200</c:v>
                </c:pt>
                <c:pt idx="23">
                  <c:v>300</c:v>
                </c:pt>
                <c:pt idx="24">
                  <c:v>400</c:v>
                </c:pt>
                <c:pt idx="25">
                  <c:v>500</c:v>
                </c:pt>
                <c:pt idx="26">
                  <c:v>600</c:v>
                </c:pt>
                <c:pt idx="27">
                  <c:v>700</c:v>
                </c:pt>
                <c:pt idx="28">
                  <c:v>800</c:v>
                </c:pt>
                <c:pt idx="29">
                  <c:v>900</c:v>
                </c:pt>
                <c:pt idx="30">
                  <c:v>1000</c:v>
                </c:pt>
                <c:pt idx="31">
                  <c:v>2000</c:v>
                </c:pt>
                <c:pt idx="32">
                  <c:v>3000</c:v>
                </c:pt>
                <c:pt idx="33">
                  <c:v>4000</c:v>
                </c:pt>
                <c:pt idx="34">
                  <c:v>5000</c:v>
                </c:pt>
                <c:pt idx="35">
                  <c:v>10000</c:v>
                </c:pt>
              </c:numCache>
            </c:numRef>
          </c:xVal>
          <c:yVal>
            <c:numRef>
              <c:f>Sheet1!$C$2:$C$37</c:f>
              <c:numCache>
                <c:formatCode>General</c:formatCode>
                <c:ptCount val="36"/>
                <c:pt idx="0">
                  <c:v>1</c:v>
                </c:pt>
                <c:pt idx="1">
                  <c:v>1</c:v>
                </c:pt>
                <c:pt idx="2">
                  <c:v>0.98399999999999999</c:v>
                </c:pt>
                <c:pt idx="3">
                  <c:v>0.96799999999999997</c:v>
                </c:pt>
                <c:pt idx="4">
                  <c:v>0.93600000000000005</c:v>
                </c:pt>
                <c:pt idx="5">
                  <c:v>0.90400000000000003</c:v>
                </c:pt>
                <c:pt idx="6">
                  <c:v>0.86399999999999999</c:v>
                </c:pt>
                <c:pt idx="7">
                  <c:v>0.82399999999999995</c:v>
                </c:pt>
                <c:pt idx="8">
                  <c:v>0.78400000000000003</c:v>
                </c:pt>
                <c:pt idx="9">
                  <c:v>0.752</c:v>
                </c:pt>
                <c:pt idx="10">
                  <c:v>0.71199999999999997</c:v>
                </c:pt>
                <c:pt idx="11">
                  <c:v>0.68799999999999994</c:v>
                </c:pt>
                <c:pt idx="12">
                  <c:v>0.65600000000000003</c:v>
                </c:pt>
                <c:pt idx="13">
                  <c:v>0.624</c:v>
                </c:pt>
                <c:pt idx="14">
                  <c:v>0.59199999999999997</c:v>
                </c:pt>
                <c:pt idx="15">
                  <c:v>0.56000000000000005</c:v>
                </c:pt>
                <c:pt idx="16">
                  <c:v>0.54400000000000004</c:v>
                </c:pt>
                <c:pt idx="17">
                  <c:v>0.51200000000000001</c:v>
                </c:pt>
                <c:pt idx="18">
                  <c:v>0.504</c:v>
                </c:pt>
                <c:pt idx="19">
                  <c:v>0.5</c:v>
                </c:pt>
                <c:pt idx="20">
                  <c:v>0.496</c:v>
                </c:pt>
                <c:pt idx="21">
                  <c:v>0.48</c:v>
                </c:pt>
                <c:pt idx="22">
                  <c:v>0.46400000000000002</c:v>
                </c:pt>
                <c:pt idx="23">
                  <c:v>0.32800000000000001</c:v>
                </c:pt>
                <c:pt idx="24">
                  <c:v>0.25600000000000001</c:v>
                </c:pt>
                <c:pt idx="25">
                  <c:v>0.20799999999999999</c:v>
                </c:pt>
                <c:pt idx="26">
                  <c:v>0.17599999999999999</c:v>
                </c:pt>
                <c:pt idx="27">
                  <c:v>0.16</c:v>
                </c:pt>
                <c:pt idx="28">
                  <c:v>0.14399999999999999</c:v>
                </c:pt>
                <c:pt idx="29">
                  <c:v>0.128</c:v>
                </c:pt>
                <c:pt idx="30">
                  <c:v>0.112</c:v>
                </c:pt>
                <c:pt idx="31">
                  <c:v>6.4000000000000001E-2</c:v>
                </c:pt>
                <c:pt idx="32">
                  <c:v>4.8000000000000001E-2</c:v>
                </c:pt>
                <c:pt idx="33">
                  <c:v>3.2000000000000001E-2</c:v>
                </c:pt>
                <c:pt idx="34">
                  <c:v>3.2000000000000001E-2</c:v>
                </c:pt>
                <c:pt idx="35">
                  <c:v>1.6E-2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91360"/>
        <c:axId val="40592896"/>
      </c:scatterChart>
      <c:valAx>
        <c:axId val="4059136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592896"/>
        <c:crosses val="autoZero"/>
        <c:crossBetween val="midCat"/>
      </c:valAx>
      <c:valAx>
        <c:axId val="40592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5913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Sheet1!$F$3:$F$32</c:f>
              <c:numCache>
                <c:formatCode>General</c:formatCode>
                <c:ptCount val="3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1000</c:v>
                </c:pt>
                <c:pt idx="11">
                  <c:v>2000</c:v>
                </c:pt>
                <c:pt idx="12">
                  <c:v>3000</c:v>
                </c:pt>
                <c:pt idx="13">
                  <c:v>4000</c:v>
                </c:pt>
                <c:pt idx="14">
                  <c:v>5000</c:v>
                </c:pt>
                <c:pt idx="15">
                  <c:v>6000</c:v>
                </c:pt>
                <c:pt idx="16">
                  <c:v>7000</c:v>
                </c:pt>
                <c:pt idx="17">
                  <c:v>8000</c:v>
                </c:pt>
                <c:pt idx="18">
                  <c:v>9000</c:v>
                </c:pt>
                <c:pt idx="19">
                  <c:v>10000</c:v>
                </c:pt>
                <c:pt idx="20">
                  <c:v>20000</c:v>
                </c:pt>
                <c:pt idx="21">
                  <c:v>30000</c:v>
                </c:pt>
                <c:pt idx="22">
                  <c:v>40000</c:v>
                </c:pt>
                <c:pt idx="23">
                  <c:v>50000</c:v>
                </c:pt>
                <c:pt idx="24">
                  <c:v>60000</c:v>
                </c:pt>
                <c:pt idx="25">
                  <c:v>70000</c:v>
                </c:pt>
                <c:pt idx="26">
                  <c:v>80000</c:v>
                </c:pt>
                <c:pt idx="27">
                  <c:v>90000</c:v>
                </c:pt>
                <c:pt idx="28">
                  <c:v>100000</c:v>
                </c:pt>
                <c:pt idx="29">
                  <c:v>1000000</c:v>
                </c:pt>
              </c:numCache>
            </c:numRef>
          </c:xVal>
          <c:yVal>
            <c:numRef>
              <c:f>Sheet1!$H$3:$H$32</c:f>
              <c:numCache>
                <c:formatCode>General</c:formatCode>
                <c:ptCount val="3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0.9</c:v>
                </c:pt>
                <c:pt idx="11">
                  <c:v>0.76</c:v>
                </c:pt>
                <c:pt idx="12">
                  <c:v>0.6</c:v>
                </c:pt>
                <c:pt idx="13">
                  <c:v>0.5</c:v>
                </c:pt>
                <c:pt idx="14">
                  <c:v>0.44</c:v>
                </c:pt>
                <c:pt idx="15">
                  <c:v>0.38</c:v>
                </c:pt>
                <c:pt idx="16">
                  <c:v>0.34</c:v>
                </c:pt>
                <c:pt idx="17">
                  <c:v>0.3</c:v>
                </c:pt>
                <c:pt idx="18">
                  <c:v>0.28000000000000003</c:v>
                </c:pt>
                <c:pt idx="19">
                  <c:v>0.26</c:v>
                </c:pt>
                <c:pt idx="20">
                  <c:v>0.18</c:v>
                </c:pt>
                <c:pt idx="21">
                  <c:v>0.14000000000000001</c:v>
                </c:pt>
                <c:pt idx="22">
                  <c:v>0.14000000000000001</c:v>
                </c:pt>
                <c:pt idx="23">
                  <c:v>0.12</c:v>
                </c:pt>
                <c:pt idx="24">
                  <c:v>0.12</c:v>
                </c:pt>
                <c:pt idx="25">
                  <c:v>0.12</c:v>
                </c:pt>
                <c:pt idx="26">
                  <c:v>0.12</c:v>
                </c:pt>
                <c:pt idx="27">
                  <c:v>0.1</c:v>
                </c:pt>
                <c:pt idx="28">
                  <c:v>0.1</c:v>
                </c:pt>
                <c:pt idx="29">
                  <c:v>0.1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08896"/>
        <c:axId val="40610432"/>
      </c:scatterChart>
      <c:valAx>
        <c:axId val="40608896"/>
        <c:scaling>
          <c:logBase val="10"/>
          <c:orientation val="minMax"/>
          <c:min val="1"/>
        </c:scaling>
        <c:delete val="0"/>
        <c:axPos val="b"/>
        <c:numFmt formatCode="General" sourceLinked="1"/>
        <c:majorTickMark val="out"/>
        <c:minorTickMark val="none"/>
        <c:tickLblPos val="nextTo"/>
        <c:crossAx val="40610432"/>
        <c:crosses val="autoZero"/>
        <c:crossBetween val="midCat"/>
      </c:valAx>
      <c:valAx>
        <c:axId val="40610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6088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yVal>
            <c:numRef>
              <c:f>Sheet1!$I$3:$I$32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-0.91514981121350236</c:v>
                </c:pt>
                <c:pt idx="11">
                  <c:v>-2.3837281543841731</c:v>
                </c:pt>
                <c:pt idx="12">
                  <c:v>-4.4369749923271282</c:v>
                </c:pt>
                <c:pt idx="13">
                  <c:v>-6.0205999132796242</c:v>
                </c:pt>
                <c:pt idx="14">
                  <c:v>-7.1309464702762515</c:v>
                </c:pt>
                <c:pt idx="15">
                  <c:v>-8.4043280676637959</c:v>
                </c:pt>
                <c:pt idx="16">
                  <c:v>-9.3704216591548963</c:v>
                </c:pt>
                <c:pt idx="17">
                  <c:v>-10.457574905606752</c:v>
                </c:pt>
                <c:pt idx="18">
                  <c:v>-11.056839373155615</c:v>
                </c:pt>
                <c:pt idx="19">
                  <c:v>-11.70053304058364</c:v>
                </c:pt>
                <c:pt idx="20">
                  <c:v>-14.89454989793388</c:v>
                </c:pt>
                <c:pt idx="21">
                  <c:v>-17.07743928643524</c:v>
                </c:pt>
                <c:pt idx="22">
                  <c:v>-17.07743928643524</c:v>
                </c:pt>
                <c:pt idx="23">
                  <c:v>-18.416375079047505</c:v>
                </c:pt>
                <c:pt idx="24">
                  <c:v>-18.416375079047505</c:v>
                </c:pt>
                <c:pt idx="25">
                  <c:v>-18.416375079047505</c:v>
                </c:pt>
                <c:pt idx="26">
                  <c:v>-18.416375079047505</c:v>
                </c:pt>
                <c:pt idx="27">
                  <c:v>-20</c:v>
                </c:pt>
                <c:pt idx="28">
                  <c:v>-20</c:v>
                </c:pt>
                <c:pt idx="29">
                  <c:v>-20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31936"/>
        <c:axId val="53833728"/>
      </c:scatterChart>
      <c:valAx>
        <c:axId val="53831936"/>
        <c:scaling>
          <c:logBase val="10"/>
          <c:orientation val="minMax"/>
        </c:scaling>
        <c:delete val="0"/>
        <c:axPos val="b"/>
        <c:majorTickMark val="out"/>
        <c:minorTickMark val="none"/>
        <c:tickLblPos val="nextTo"/>
        <c:crossAx val="53833728"/>
        <c:crosses val="autoZero"/>
        <c:crossBetween val="midCat"/>
      </c:valAx>
      <c:valAx>
        <c:axId val="53833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8319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yVal>
            <c:numRef>
              <c:f>Sheet1!$D$2:$D$37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-0.14009803137316978</c:v>
                </c:pt>
                <c:pt idx="3">
                  <c:v>-0.28249285383212691</c:v>
                </c:pt>
                <c:pt idx="4">
                  <c:v>-0.57448302523789496</c:v>
                </c:pt>
                <c:pt idx="5">
                  <c:v>-0.87663139049273364</c:v>
                </c:pt>
                <c:pt idx="6">
                  <c:v>-1.2697251504221343</c:v>
                </c:pt>
                <c:pt idx="7">
                  <c:v>-1.6814557660576845</c:v>
                </c:pt>
                <c:pt idx="8">
                  <c:v>-2.1136787463112308</c:v>
                </c:pt>
                <c:pt idx="9">
                  <c:v>-2.475643188167155</c:v>
                </c:pt>
                <c:pt idx="10">
                  <c:v>-2.9504001272628733</c:v>
                </c:pt>
                <c:pt idx="11">
                  <c:v>-3.2482312352897749</c:v>
                </c:pt>
                <c:pt idx="12">
                  <c:v>-3.6619232124867942</c:v>
                </c:pt>
                <c:pt idx="13">
                  <c:v>-4.0963082063515204</c:v>
                </c:pt>
                <c:pt idx="14">
                  <c:v>-4.5535658655416054</c:v>
                </c:pt>
                <c:pt idx="15">
                  <c:v>-5.0362394598759908</c:v>
                </c:pt>
                <c:pt idx="16">
                  <c:v>-5.2880220060364014</c:v>
                </c:pt>
                <c:pt idx="17">
                  <c:v>-5.8146007804833841</c:v>
                </c:pt>
                <c:pt idx="18">
                  <c:v>-5.9513892710894947</c:v>
                </c:pt>
                <c:pt idx="19">
                  <c:v>-6.0205999132796242</c:v>
                </c:pt>
                <c:pt idx="20">
                  <c:v>-6.0903664701960514</c:v>
                </c:pt>
                <c:pt idx="21">
                  <c:v>-6.3751752524882557</c:v>
                </c:pt>
                <c:pt idx="22">
                  <c:v>-6.6696403889023825</c:v>
                </c:pt>
                <c:pt idx="23">
                  <c:v>-9.6825231257664175</c:v>
                </c:pt>
                <c:pt idx="24">
                  <c:v>-11.835200693763008</c:v>
                </c:pt>
                <c:pt idx="25">
                  <c:v>-13.63873330074477</c:v>
                </c:pt>
                <c:pt idx="26">
                  <c:v>-15.089746643717003</c:v>
                </c:pt>
                <c:pt idx="27">
                  <c:v>-15.917600346881503</c:v>
                </c:pt>
                <c:pt idx="28">
                  <c:v>-16.832750158095006</c:v>
                </c:pt>
                <c:pt idx="29">
                  <c:v>-17.855800607042632</c:v>
                </c:pt>
                <c:pt idx="30">
                  <c:v>-19.015639546596368</c:v>
                </c:pt>
                <c:pt idx="31">
                  <c:v>-23.876400520322257</c:v>
                </c:pt>
                <c:pt idx="32">
                  <c:v>-26.375175252488255</c:v>
                </c:pt>
                <c:pt idx="33">
                  <c:v>-29.897000433601878</c:v>
                </c:pt>
                <c:pt idx="34">
                  <c:v>-29.897000433601878</c:v>
                </c:pt>
                <c:pt idx="35">
                  <c:v>-35.917600346881507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45376"/>
        <c:axId val="53851264"/>
      </c:scatterChart>
      <c:valAx>
        <c:axId val="53845376"/>
        <c:scaling>
          <c:logBase val="10"/>
          <c:orientation val="minMax"/>
        </c:scaling>
        <c:delete val="0"/>
        <c:axPos val="b"/>
        <c:majorTickMark val="out"/>
        <c:minorTickMark val="none"/>
        <c:tickLblPos val="nextTo"/>
        <c:crossAx val="53851264"/>
        <c:crosses val="autoZero"/>
        <c:crossBetween val="midCat"/>
      </c:valAx>
      <c:valAx>
        <c:axId val="53851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8453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381000</xdr:colOff>
      <xdr:row>1</xdr:row>
      <xdr:rowOff>142875</xdr:rowOff>
    </xdr:from>
    <xdr:to>
      <xdr:col>18</xdr:col>
      <xdr:colOff>76200</xdr:colOff>
      <xdr:row>16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438150</xdr:colOff>
      <xdr:row>0</xdr:row>
      <xdr:rowOff>133350</xdr:rowOff>
    </xdr:from>
    <xdr:to>
      <xdr:col>26</xdr:col>
      <xdr:colOff>133350</xdr:colOff>
      <xdr:row>15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560294</xdr:colOff>
      <xdr:row>17</xdr:row>
      <xdr:rowOff>57150</xdr:rowOff>
    </xdr:from>
    <xdr:to>
      <xdr:col>25</xdr:col>
      <xdr:colOff>291353</xdr:colOff>
      <xdr:row>31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549088</xdr:colOff>
      <xdr:row>17</xdr:row>
      <xdr:rowOff>79561</xdr:rowOff>
    </xdr:from>
    <xdr:to>
      <xdr:col>17</xdr:col>
      <xdr:colOff>280147</xdr:colOff>
      <xdr:row>31</xdr:row>
      <xdr:rowOff>155761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topLeftCell="A2" zoomScale="85" zoomScaleNormal="85" workbookViewId="0">
      <selection activeCell="Y39" sqref="Y39"/>
    </sheetView>
  </sheetViews>
  <sheetFormatPr defaultRowHeight="15" x14ac:dyDescent="0.25"/>
  <cols>
    <col min="4" max="4" width="15.85546875" customWidth="1"/>
  </cols>
  <sheetData>
    <row r="1" spans="1:9" x14ac:dyDescent="0.25">
      <c r="A1" t="s">
        <v>3</v>
      </c>
      <c r="B1" t="s">
        <v>0</v>
      </c>
      <c r="C1" t="s">
        <v>1</v>
      </c>
      <c r="D1" t="s">
        <v>4</v>
      </c>
    </row>
    <row r="2" spans="1:9" x14ac:dyDescent="0.25">
      <c r="A2">
        <v>1</v>
      </c>
      <c r="B2">
        <v>1</v>
      </c>
      <c r="C2">
        <v>1</v>
      </c>
      <c r="D2">
        <f>20*LOG(C2/B2)</f>
        <v>0</v>
      </c>
      <c r="F2" t="s">
        <v>3</v>
      </c>
      <c r="G2" t="s">
        <v>0</v>
      </c>
      <c r="H2" t="s">
        <v>1</v>
      </c>
    </row>
    <row r="3" spans="1:9" x14ac:dyDescent="0.25">
      <c r="A3">
        <v>10</v>
      </c>
      <c r="B3">
        <v>1</v>
      </c>
      <c r="C3">
        <v>1</v>
      </c>
      <c r="D3">
        <f t="shared" ref="D3:D37" si="0">20*LOG(C3/B3)</f>
        <v>0</v>
      </c>
      <c r="F3">
        <v>10</v>
      </c>
      <c r="G3">
        <v>1</v>
      </c>
      <c r="H3">
        <v>1</v>
      </c>
      <c r="I3">
        <f>20*LOG(H3/G3)</f>
        <v>0</v>
      </c>
    </row>
    <row r="4" spans="1:9" x14ac:dyDescent="0.25">
      <c r="A4">
        <v>20</v>
      </c>
      <c r="B4">
        <v>1</v>
      </c>
      <c r="C4">
        <v>0.98399999999999999</v>
      </c>
      <c r="D4">
        <f t="shared" si="0"/>
        <v>-0.14009803137316978</v>
      </c>
      <c r="F4">
        <v>20</v>
      </c>
      <c r="G4">
        <v>1</v>
      </c>
      <c r="H4">
        <v>1</v>
      </c>
      <c r="I4">
        <f t="shared" ref="I4:I32" si="1">20*LOG(H4/G4)</f>
        <v>0</v>
      </c>
    </row>
    <row r="5" spans="1:9" x14ac:dyDescent="0.25">
      <c r="A5">
        <v>30</v>
      </c>
      <c r="B5">
        <v>1</v>
      </c>
      <c r="C5">
        <v>0.96799999999999997</v>
      </c>
      <c r="D5">
        <f t="shared" si="0"/>
        <v>-0.28249285383212691</v>
      </c>
      <c r="F5">
        <v>30</v>
      </c>
      <c r="G5">
        <v>1</v>
      </c>
      <c r="H5">
        <v>1</v>
      </c>
      <c r="I5">
        <f t="shared" si="1"/>
        <v>0</v>
      </c>
    </row>
    <row r="6" spans="1:9" x14ac:dyDescent="0.25">
      <c r="A6">
        <v>40</v>
      </c>
      <c r="B6">
        <v>1</v>
      </c>
      <c r="C6">
        <v>0.93600000000000005</v>
      </c>
      <c r="D6">
        <f t="shared" si="0"/>
        <v>-0.57448302523789496</v>
      </c>
      <c r="F6">
        <v>40</v>
      </c>
      <c r="G6">
        <v>1</v>
      </c>
      <c r="H6">
        <v>1</v>
      </c>
      <c r="I6">
        <f t="shared" si="1"/>
        <v>0</v>
      </c>
    </row>
    <row r="7" spans="1:9" x14ac:dyDescent="0.25">
      <c r="A7">
        <v>50</v>
      </c>
      <c r="B7">
        <v>1</v>
      </c>
      <c r="C7">
        <v>0.90400000000000003</v>
      </c>
      <c r="D7">
        <f t="shared" si="0"/>
        <v>-0.87663139049273364</v>
      </c>
      <c r="F7">
        <v>50</v>
      </c>
      <c r="G7">
        <v>1</v>
      </c>
      <c r="H7">
        <v>1</v>
      </c>
      <c r="I7">
        <f t="shared" si="1"/>
        <v>0</v>
      </c>
    </row>
    <row r="8" spans="1:9" x14ac:dyDescent="0.25">
      <c r="A8">
        <v>60</v>
      </c>
      <c r="B8">
        <v>1</v>
      </c>
      <c r="C8">
        <v>0.86399999999999999</v>
      </c>
      <c r="D8">
        <f t="shared" si="0"/>
        <v>-1.2697251504221343</v>
      </c>
      <c r="F8">
        <v>60</v>
      </c>
      <c r="G8">
        <v>1</v>
      </c>
      <c r="H8">
        <v>1</v>
      </c>
      <c r="I8">
        <f t="shared" si="1"/>
        <v>0</v>
      </c>
    </row>
    <row r="9" spans="1:9" x14ac:dyDescent="0.25">
      <c r="A9">
        <v>70</v>
      </c>
      <c r="B9">
        <v>1</v>
      </c>
      <c r="C9">
        <v>0.82399999999999995</v>
      </c>
      <c r="D9">
        <f t="shared" si="0"/>
        <v>-1.6814557660576845</v>
      </c>
      <c r="F9">
        <v>70</v>
      </c>
      <c r="G9">
        <v>1</v>
      </c>
      <c r="H9">
        <v>1</v>
      </c>
      <c r="I9">
        <f t="shared" si="1"/>
        <v>0</v>
      </c>
    </row>
    <row r="10" spans="1:9" x14ac:dyDescent="0.25">
      <c r="A10">
        <v>80</v>
      </c>
      <c r="B10">
        <v>1</v>
      </c>
      <c r="C10">
        <v>0.78400000000000003</v>
      </c>
      <c r="D10">
        <f t="shared" si="0"/>
        <v>-2.1136787463112308</v>
      </c>
      <c r="F10">
        <v>80</v>
      </c>
      <c r="G10">
        <v>1</v>
      </c>
      <c r="H10">
        <v>1</v>
      </c>
      <c r="I10">
        <f t="shared" si="1"/>
        <v>0</v>
      </c>
    </row>
    <row r="11" spans="1:9" x14ac:dyDescent="0.25">
      <c r="A11">
        <v>90</v>
      </c>
      <c r="B11">
        <v>1</v>
      </c>
      <c r="C11">
        <v>0.752</v>
      </c>
      <c r="D11">
        <f t="shared" si="0"/>
        <v>-2.475643188167155</v>
      </c>
      <c r="F11">
        <v>90</v>
      </c>
      <c r="G11">
        <v>1</v>
      </c>
      <c r="H11">
        <v>1</v>
      </c>
      <c r="I11">
        <f t="shared" si="1"/>
        <v>0</v>
      </c>
    </row>
    <row r="12" spans="1:9" x14ac:dyDescent="0.25">
      <c r="A12">
        <v>100</v>
      </c>
      <c r="B12">
        <v>1</v>
      </c>
      <c r="C12">
        <v>0.71199999999999997</v>
      </c>
      <c r="D12">
        <f t="shared" si="0"/>
        <v>-2.9504001272628733</v>
      </c>
      <c r="F12">
        <v>100</v>
      </c>
      <c r="G12">
        <v>1</v>
      </c>
      <c r="H12">
        <v>1</v>
      </c>
      <c r="I12">
        <f t="shared" si="1"/>
        <v>0</v>
      </c>
    </row>
    <row r="13" spans="1:9" x14ac:dyDescent="0.25">
      <c r="A13">
        <v>110</v>
      </c>
      <c r="B13">
        <v>1</v>
      </c>
      <c r="C13">
        <v>0.68799999999999994</v>
      </c>
      <c r="D13">
        <f t="shared" si="0"/>
        <v>-3.2482312352897749</v>
      </c>
      <c r="F13">
        <v>1000</v>
      </c>
      <c r="G13">
        <v>1</v>
      </c>
      <c r="H13">
        <v>0.9</v>
      </c>
      <c r="I13">
        <f t="shared" si="1"/>
        <v>-0.91514981121350236</v>
      </c>
    </row>
    <row r="14" spans="1:9" x14ac:dyDescent="0.25">
      <c r="A14">
        <v>120</v>
      </c>
      <c r="B14">
        <v>1</v>
      </c>
      <c r="C14">
        <v>0.65600000000000003</v>
      </c>
      <c r="D14">
        <f t="shared" si="0"/>
        <v>-3.6619232124867942</v>
      </c>
      <c r="F14">
        <v>2000</v>
      </c>
      <c r="G14">
        <v>1</v>
      </c>
      <c r="H14">
        <v>0.76</v>
      </c>
      <c r="I14">
        <f t="shared" si="1"/>
        <v>-2.3837281543841731</v>
      </c>
    </row>
    <row r="15" spans="1:9" x14ac:dyDescent="0.25">
      <c r="A15">
        <v>130</v>
      </c>
      <c r="B15">
        <v>1</v>
      </c>
      <c r="C15">
        <v>0.624</v>
      </c>
      <c r="D15">
        <f t="shared" si="0"/>
        <v>-4.0963082063515204</v>
      </c>
      <c r="F15">
        <v>3000</v>
      </c>
      <c r="G15">
        <v>1</v>
      </c>
      <c r="H15">
        <v>0.6</v>
      </c>
      <c r="I15">
        <f t="shared" si="1"/>
        <v>-4.4369749923271282</v>
      </c>
    </row>
    <row r="16" spans="1:9" x14ac:dyDescent="0.25">
      <c r="A16">
        <v>140</v>
      </c>
      <c r="B16">
        <v>1</v>
      </c>
      <c r="C16">
        <v>0.59199999999999997</v>
      </c>
      <c r="D16">
        <f t="shared" si="0"/>
        <v>-4.5535658655416054</v>
      </c>
      <c r="F16" s="1">
        <v>4000</v>
      </c>
      <c r="G16" s="1">
        <v>1</v>
      </c>
      <c r="H16" s="1">
        <v>0.5</v>
      </c>
      <c r="I16" s="1">
        <f t="shared" si="1"/>
        <v>-6.0205999132796242</v>
      </c>
    </row>
    <row r="17" spans="1:9" x14ac:dyDescent="0.25">
      <c r="A17">
        <v>150</v>
      </c>
      <c r="B17">
        <v>1</v>
      </c>
      <c r="C17">
        <v>0.56000000000000005</v>
      </c>
      <c r="D17">
        <f t="shared" si="0"/>
        <v>-5.0362394598759908</v>
      </c>
      <c r="F17">
        <v>5000</v>
      </c>
      <c r="G17">
        <v>1</v>
      </c>
      <c r="H17">
        <v>0.44</v>
      </c>
      <c r="I17">
        <f t="shared" si="1"/>
        <v>-7.1309464702762515</v>
      </c>
    </row>
    <row r="18" spans="1:9" x14ac:dyDescent="0.25">
      <c r="A18">
        <v>160</v>
      </c>
      <c r="B18">
        <v>1</v>
      </c>
      <c r="C18">
        <v>0.54400000000000004</v>
      </c>
      <c r="D18">
        <f t="shared" si="0"/>
        <v>-5.2880220060364014</v>
      </c>
      <c r="F18">
        <v>6000</v>
      </c>
      <c r="G18">
        <v>1</v>
      </c>
      <c r="H18">
        <v>0.38</v>
      </c>
      <c r="I18">
        <f t="shared" si="1"/>
        <v>-8.4043280676637959</v>
      </c>
    </row>
    <row r="19" spans="1:9" x14ac:dyDescent="0.25">
      <c r="A19">
        <v>170</v>
      </c>
      <c r="B19">
        <v>1</v>
      </c>
      <c r="C19">
        <v>0.51200000000000001</v>
      </c>
      <c r="D19">
        <f t="shared" si="0"/>
        <v>-5.8146007804833841</v>
      </c>
      <c r="F19">
        <v>7000</v>
      </c>
      <c r="G19">
        <v>1</v>
      </c>
      <c r="H19">
        <v>0.34</v>
      </c>
      <c r="I19">
        <f t="shared" si="1"/>
        <v>-9.3704216591548963</v>
      </c>
    </row>
    <row r="20" spans="1:9" x14ac:dyDescent="0.25">
      <c r="A20">
        <v>175</v>
      </c>
      <c r="B20">
        <v>1</v>
      </c>
      <c r="C20">
        <v>0.504</v>
      </c>
      <c r="D20">
        <f t="shared" si="0"/>
        <v>-5.9513892710894947</v>
      </c>
      <c r="F20">
        <v>8000</v>
      </c>
      <c r="G20">
        <v>1</v>
      </c>
      <c r="H20">
        <v>0.3</v>
      </c>
      <c r="I20">
        <f t="shared" si="1"/>
        <v>-10.457574905606752</v>
      </c>
    </row>
    <row r="21" spans="1:9" x14ac:dyDescent="0.25">
      <c r="A21" s="1">
        <v>177</v>
      </c>
      <c r="B21" s="1">
        <v>1</v>
      </c>
      <c r="C21" s="1">
        <v>0.5</v>
      </c>
      <c r="D21" s="1">
        <f t="shared" si="0"/>
        <v>-6.0205999132796242</v>
      </c>
      <c r="F21">
        <v>9000</v>
      </c>
      <c r="G21">
        <v>1</v>
      </c>
      <c r="H21">
        <v>0.28000000000000003</v>
      </c>
      <c r="I21">
        <f t="shared" si="1"/>
        <v>-11.056839373155615</v>
      </c>
    </row>
    <row r="22" spans="1:9" x14ac:dyDescent="0.25">
      <c r="A22">
        <v>180</v>
      </c>
      <c r="B22">
        <v>1</v>
      </c>
      <c r="C22">
        <v>0.496</v>
      </c>
      <c r="D22">
        <f t="shared" si="0"/>
        <v>-6.0903664701960514</v>
      </c>
      <c r="F22">
        <v>10000</v>
      </c>
      <c r="G22">
        <v>1</v>
      </c>
      <c r="H22">
        <v>0.26</v>
      </c>
      <c r="I22">
        <f t="shared" si="1"/>
        <v>-11.70053304058364</v>
      </c>
    </row>
    <row r="23" spans="1:9" x14ac:dyDescent="0.25">
      <c r="A23">
        <v>190</v>
      </c>
      <c r="B23">
        <v>1</v>
      </c>
      <c r="C23">
        <v>0.48</v>
      </c>
      <c r="D23">
        <f t="shared" si="0"/>
        <v>-6.3751752524882557</v>
      </c>
      <c r="F23">
        <v>20000</v>
      </c>
      <c r="G23">
        <v>1</v>
      </c>
      <c r="H23">
        <v>0.18</v>
      </c>
      <c r="I23">
        <f t="shared" si="1"/>
        <v>-14.89454989793388</v>
      </c>
    </row>
    <row r="24" spans="1:9" x14ac:dyDescent="0.25">
      <c r="A24">
        <v>200</v>
      </c>
      <c r="B24">
        <v>1</v>
      </c>
      <c r="C24">
        <v>0.46400000000000002</v>
      </c>
      <c r="D24">
        <f t="shared" si="0"/>
        <v>-6.6696403889023825</v>
      </c>
      <c r="F24">
        <v>30000</v>
      </c>
      <c r="G24">
        <v>1</v>
      </c>
      <c r="H24">
        <v>0.14000000000000001</v>
      </c>
      <c r="I24">
        <f t="shared" si="1"/>
        <v>-17.07743928643524</v>
      </c>
    </row>
    <row r="25" spans="1:9" x14ac:dyDescent="0.25">
      <c r="A25">
        <v>300</v>
      </c>
      <c r="B25">
        <v>1</v>
      </c>
      <c r="C25">
        <v>0.32800000000000001</v>
      </c>
      <c r="D25">
        <f t="shared" si="0"/>
        <v>-9.6825231257664175</v>
      </c>
      <c r="F25">
        <v>40000</v>
      </c>
      <c r="G25">
        <v>1</v>
      </c>
      <c r="H25">
        <v>0.14000000000000001</v>
      </c>
      <c r="I25">
        <f t="shared" si="1"/>
        <v>-17.07743928643524</v>
      </c>
    </row>
    <row r="26" spans="1:9" x14ac:dyDescent="0.25">
      <c r="A26">
        <v>400</v>
      </c>
      <c r="B26">
        <v>1</v>
      </c>
      <c r="C26">
        <v>0.25600000000000001</v>
      </c>
      <c r="D26">
        <f t="shared" si="0"/>
        <v>-11.835200693763008</v>
      </c>
      <c r="F26">
        <v>50000</v>
      </c>
      <c r="G26">
        <v>1</v>
      </c>
      <c r="H26">
        <v>0.12</v>
      </c>
      <c r="I26">
        <f t="shared" si="1"/>
        <v>-18.416375079047505</v>
      </c>
    </row>
    <row r="27" spans="1:9" x14ac:dyDescent="0.25">
      <c r="A27">
        <v>500</v>
      </c>
      <c r="B27">
        <v>1</v>
      </c>
      <c r="C27">
        <v>0.20799999999999999</v>
      </c>
      <c r="D27">
        <f t="shared" si="0"/>
        <v>-13.63873330074477</v>
      </c>
      <c r="F27">
        <v>60000</v>
      </c>
      <c r="G27">
        <v>1</v>
      </c>
      <c r="H27">
        <v>0.12</v>
      </c>
      <c r="I27">
        <f t="shared" si="1"/>
        <v>-18.416375079047505</v>
      </c>
    </row>
    <row r="28" spans="1:9" x14ac:dyDescent="0.25">
      <c r="A28">
        <v>600</v>
      </c>
      <c r="B28">
        <v>1</v>
      </c>
      <c r="C28">
        <v>0.17599999999999999</v>
      </c>
      <c r="D28">
        <f t="shared" si="0"/>
        <v>-15.089746643717003</v>
      </c>
      <c r="F28">
        <v>70000</v>
      </c>
      <c r="G28">
        <v>1</v>
      </c>
      <c r="H28">
        <v>0.12</v>
      </c>
      <c r="I28">
        <f t="shared" si="1"/>
        <v>-18.416375079047505</v>
      </c>
    </row>
    <row r="29" spans="1:9" x14ac:dyDescent="0.25">
      <c r="A29">
        <v>700</v>
      </c>
      <c r="B29">
        <v>1</v>
      </c>
      <c r="C29">
        <v>0.16</v>
      </c>
      <c r="D29">
        <f t="shared" si="0"/>
        <v>-15.917600346881503</v>
      </c>
      <c r="F29">
        <v>80000</v>
      </c>
      <c r="G29">
        <v>1</v>
      </c>
      <c r="H29">
        <v>0.12</v>
      </c>
      <c r="I29">
        <f t="shared" si="1"/>
        <v>-18.416375079047505</v>
      </c>
    </row>
    <row r="30" spans="1:9" x14ac:dyDescent="0.25">
      <c r="A30">
        <v>800</v>
      </c>
      <c r="B30">
        <v>1</v>
      </c>
      <c r="C30">
        <v>0.14399999999999999</v>
      </c>
      <c r="D30">
        <f t="shared" si="0"/>
        <v>-16.832750158095006</v>
      </c>
      <c r="F30">
        <v>90000</v>
      </c>
      <c r="G30">
        <v>1</v>
      </c>
      <c r="H30">
        <v>0.1</v>
      </c>
      <c r="I30">
        <f t="shared" si="1"/>
        <v>-20</v>
      </c>
    </row>
    <row r="31" spans="1:9" x14ac:dyDescent="0.25">
      <c r="A31">
        <v>900</v>
      </c>
      <c r="B31">
        <v>1</v>
      </c>
      <c r="C31">
        <v>0.128</v>
      </c>
      <c r="D31">
        <f t="shared" si="0"/>
        <v>-17.855800607042632</v>
      </c>
      <c r="F31">
        <v>100000</v>
      </c>
      <c r="G31">
        <v>1</v>
      </c>
      <c r="H31">
        <v>0.1</v>
      </c>
      <c r="I31">
        <f t="shared" si="1"/>
        <v>-20</v>
      </c>
    </row>
    <row r="32" spans="1:9" x14ac:dyDescent="0.25">
      <c r="A32">
        <v>1000</v>
      </c>
      <c r="B32">
        <v>1</v>
      </c>
      <c r="C32">
        <v>0.112</v>
      </c>
      <c r="D32">
        <f t="shared" si="0"/>
        <v>-19.015639546596368</v>
      </c>
      <c r="F32">
        <v>1000000</v>
      </c>
      <c r="G32">
        <v>1</v>
      </c>
      <c r="H32">
        <v>0.1</v>
      </c>
      <c r="I32">
        <f t="shared" si="1"/>
        <v>-20</v>
      </c>
    </row>
    <row r="33" spans="1:7" x14ac:dyDescent="0.25">
      <c r="A33">
        <v>2000</v>
      </c>
      <c r="B33">
        <v>1</v>
      </c>
      <c r="C33">
        <v>6.4000000000000001E-2</v>
      </c>
      <c r="D33">
        <f t="shared" si="0"/>
        <v>-23.876400520322257</v>
      </c>
    </row>
    <row r="34" spans="1:7" x14ac:dyDescent="0.25">
      <c r="A34">
        <v>3000</v>
      </c>
      <c r="B34">
        <v>1</v>
      </c>
      <c r="C34">
        <v>4.8000000000000001E-2</v>
      </c>
      <c r="D34">
        <f t="shared" si="0"/>
        <v>-26.375175252488255</v>
      </c>
    </row>
    <row r="35" spans="1:7" x14ac:dyDescent="0.25">
      <c r="A35">
        <v>4000</v>
      </c>
      <c r="B35">
        <v>1</v>
      </c>
      <c r="C35">
        <v>3.2000000000000001E-2</v>
      </c>
      <c r="D35">
        <f t="shared" si="0"/>
        <v>-29.897000433601878</v>
      </c>
    </row>
    <row r="36" spans="1:7" x14ac:dyDescent="0.25">
      <c r="A36">
        <v>5000</v>
      </c>
      <c r="B36">
        <v>1</v>
      </c>
      <c r="C36">
        <v>3.2000000000000001E-2</v>
      </c>
      <c r="D36">
        <f t="shared" si="0"/>
        <v>-29.897000433601878</v>
      </c>
    </row>
    <row r="37" spans="1:7" x14ac:dyDescent="0.25">
      <c r="A37">
        <v>10000</v>
      </c>
      <c r="B37">
        <v>1</v>
      </c>
      <c r="C37">
        <v>1.6E-2</v>
      </c>
      <c r="D37">
        <f t="shared" si="0"/>
        <v>-35.917600346881507</v>
      </c>
    </row>
    <row r="38" spans="1:7" x14ac:dyDescent="0.25">
      <c r="G38" t="s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"/>
  <sheetViews>
    <sheetView workbookViewId="0">
      <selection activeCell="D4" sqref="B1:D4"/>
    </sheetView>
  </sheetViews>
  <sheetFormatPr defaultRowHeight="15" x14ac:dyDescent="0.25"/>
  <sheetData>
    <row r="1" spans="2:4" x14ac:dyDescent="0.25">
      <c r="B1">
        <v>1</v>
      </c>
      <c r="C1">
        <v>1</v>
      </c>
      <c r="D1">
        <f t="shared" ref="D1:D3" si="0">20*LOG(1/C1)</f>
        <v>0</v>
      </c>
    </row>
    <row r="2" spans="2:4" x14ac:dyDescent="0.25">
      <c r="B2">
        <v>10</v>
      </c>
      <c r="C2">
        <v>1</v>
      </c>
      <c r="D2">
        <f t="shared" si="0"/>
        <v>0</v>
      </c>
    </row>
    <row r="3" spans="2:4" x14ac:dyDescent="0.25">
      <c r="B3">
        <v>100</v>
      </c>
      <c r="C3">
        <v>0.5</v>
      </c>
      <c r="D3">
        <f t="shared" si="0"/>
        <v>6.0205999132796242</v>
      </c>
    </row>
    <row r="4" spans="2:4" x14ac:dyDescent="0.25">
      <c r="B4">
        <v>1000</v>
      </c>
      <c r="D4" t="e">
        <f>20*LOG(1/C4)</f>
        <v>#DIV/0!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Ivy Tech Community College - Northeast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Krueger</dc:creator>
  <cp:lastModifiedBy>Matthew Krueger</cp:lastModifiedBy>
  <dcterms:created xsi:type="dcterms:W3CDTF">2013-04-01T14:04:43Z</dcterms:created>
  <dcterms:modified xsi:type="dcterms:W3CDTF">2013-04-08T12:11:15Z</dcterms:modified>
</cp:coreProperties>
</file>