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211\Lab 13\"/>
    </mc:Choice>
  </mc:AlternateContent>
  <bookViews>
    <workbookView xWindow="0" yWindow="0" windowWidth="17970" windowHeight="60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4" i="1"/>
  <c r="I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4" i="1"/>
</calcChain>
</file>

<file path=xl/sharedStrings.xml><?xml version="1.0" encoding="utf-8"?>
<sst xmlns="http://schemas.openxmlformats.org/spreadsheetml/2006/main" count="22" uniqueCount="9">
  <si>
    <t>Frequency</t>
  </si>
  <si>
    <t>Expected</t>
  </si>
  <si>
    <t>Measured</t>
  </si>
  <si>
    <t>mV In</t>
  </si>
  <si>
    <t>mV Out</t>
  </si>
  <si>
    <t>1.0mH</t>
  </si>
  <si>
    <t>2.2mH</t>
  </si>
  <si>
    <t>4.7mH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</si>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</sst>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Frequency</a:t>
            </a:r>
            <a:r>
              <a:rPr lang="en-US" baseline="0"/>
              <a:t> v. Gain of RL Circuit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1.0mH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Sheet1!$A$4:$A$24</c:f>
              <c:numCache>
                <c:formatCode>General</c:formatCode>
                <c:ptCount val="21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 formatCode="#,##0">
                  <c:v>1000</c:v>
                </c:pt>
                <c:pt idx="12" formatCode="#,##0">
                  <c:v>2000</c:v>
                </c:pt>
                <c:pt idx="13" formatCode="#,##0">
                  <c:v>3000</c:v>
                </c:pt>
                <c:pt idx="14" formatCode="#,##0">
                  <c:v>4000</c:v>
                </c:pt>
                <c:pt idx="15" formatCode="#,##0">
                  <c:v>5000</c:v>
                </c:pt>
                <c:pt idx="16" formatCode="#,##0">
                  <c:v>6000</c:v>
                </c:pt>
                <c:pt idx="17" formatCode="#,##0">
                  <c:v>7000</c:v>
                </c:pt>
                <c:pt idx="18" formatCode="#,##0">
                  <c:v>8000</c:v>
                </c:pt>
                <c:pt idx="19" formatCode="#,##0">
                  <c:v>9000</c:v>
                </c:pt>
                <c:pt idx="20" formatCode="#,##0">
                  <c:v>10000</c:v>
                </c:pt>
              </c:numCache>
            </c:numRef>
          </c:xVal>
          <c:yVal>
            <c:numRef>
              <c:f>Sheet1!$E$4:$E$24</c:f>
              <c:numCache>
                <c:formatCode>General</c:formatCode>
                <c:ptCount val="21"/>
                <c:pt idx="0">
                  <c:v>-29.24795995797912</c:v>
                </c:pt>
                <c:pt idx="1">
                  <c:v>-29.061159432896254</c:v>
                </c:pt>
                <c:pt idx="2">
                  <c:v>-28.865259749173902</c:v>
                </c:pt>
                <c:pt idx="3">
                  <c:v>-28.15696594664573</c:v>
                </c:pt>
                <c:pt idx="4">
                  <c:v>-28.170017623989661</c:v>
                </c:pt>
                <c:pt idx="5">
                  <c:v>-27.588588665044497</c:v>
                </c:pt>
                <c:pt idx="6">
                  <c:v>-26.366485017007903</c:v>
                </c:pt>
                <c:pt idx="7">
                  <c:v>-25.575072019056581</c:v>
                </c:pt>
                <c:pt idx="8">
                  <c:v>-24.860760973725888</c:v>
                </c:pt>
                <c:pt idx="9">
                  <c:v>-24.200755771667382</c:v>
                </c:pt>
                <c:pt idx="10">
                  <c:v>-23.405234307899146</c:v>
                </c:pt>
                <c:pt idx="11">
                  <c:v>-22.652511305491817</c:v>
                </c:pt>
                <c:pt idx="12">
                  <c:v>-17.592863235327606</c:v>
                </c:pt>
                <c:pt idx="13">
                  <c:v>-14.364322962399093</c:v>
                </c:pt>
                <c:pt idx="14">
                  <c:v>-12.276320969752438</c:v>
                </c:pt>
                <c:pt idx="15">
                  <c:v>-10.500257495860467</c:v>
                </c:pt>
                <c:pt idx="16">
                  <c:v>-9.1807205729275001</c:v>
                </c:pt>
                <c:pt idx="17">
                  <c:v>-8.0730063574685413</c:v>
                </c:pt>
                <c:pt idx="18">
                  <c:v>-7.0936412319513034</c:v>
                </c:pt>
                <c:pt idx="19">
                  <c:v>-6.3333006960880329</c:v>
                </c:pt>
                <c:pt idx="20">
                  <c:v>-5.6054954814672353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E5-43A8-A7B6-834C20A13EE5}"/>
            </c:ext>
          </c:extLst>
        </c:ser>
        <c:ser>
          <c:idx val="1"/>
          <c:order val="1"/>
          <c:tx>
            <c:v>2.2mH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Sheet1!$A$4:$A$24</c:f>
              <c:numCache>
                <c:formatCode>General</c:formatCode>
                <c:ptCount val="21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 formatCode="#,##0">
                  <c:v>1000</c:v>
                </c:pt>
                <c:pt idx="12" formatCode="#,##0">
                  <c:v>2000</c:v>
                </c:pt>
                <c:pt idx="13" formatCode="#,##0">
                  <c:v>3000</c:v>
                </c:pt>
                <c:pt idx="14" formatCode="#,##0">
                  <c:v>4000</c:v>
                </c:pt>
                <c:pt idx="15" formatCode="#,##0">
                  <c:v>5000</c:v>
                </c:pt>
                <c:pt idx="16" formatCode="#,##0">
                  <c:v>6000</c:v>
                </c:pt>
                <c:pt idx="17" formatCode="#,##0">
                  <c:v>7000</c:v>
                </c:pt>
                <c:pt idx="18" formatCode="#,##0">
                  <c:v>8000</c:v>
                </c:pt>
                <c:pt idx="19" formatCode="#,##0">
                  <c:v>9000</c:v>
                </c:pt>
                <c:pt idx="20" formatCode="#,##0">
                  <c:v>10000</c:v>
                </c:pt>
              </c:numCache>
            </c:numRef>
          </c:xVal>
          <c:yVal>
            <c:numRef>
              <c:f>Sheet1!$I$4:$I$24</c:f>
              <c:numCache>
                <c:formatCode>General</c:formatCode>
                <c:ptCount val="21"/>
                <c:pt idx="0">
                  <c:v>-25.421335445730762</c:v>
                </c:pt>
                <c:pt idx="1">
                  <c:v>-25.170415922039943</c:v>
                </c:pt>
                <c:pt idx="2">
                  <c:v>-25.183350979736609</c:v>
                </c:pt>
                <c:pt idx="3">
                  <c:v>-24.278773268985134</c:v>
                </c:pt>
                <c:pt idx="4">
                  <c:v>-23.105428302362157</c:v>
                </c:pt>
                <c:pt idx="5">
                  <c:v>-22.383046881421116</c:v>
                </c:pt>
                <c:pt idx="6">
                  <c:v>-21.252936182757782</c:v>
                </c:pt>
                <c:pt idx="7">
                  <c:v>-20.686616613414763</c:v>
                </c:pt>
                <c:pt idx="8">
                  <c:v>-19.509283428998337</c:v>
                </c:pt>
                <c:pt idx="9">
                  <c:v>-18.705493407266896</c:v>
                </c:pt>
                <c:pt idx="10">
                  <c:v>-17.857416436205153</c:v>
                </c:pt>
                <c:pt idx="11">
                  <c:v>-17.190642313400836</c:v>
                </c:pt>
                <c:pt idx="12">
                  <c:v>-11.990256046281649</c:v>
                </c:pt>
                <c:pt idx="13">
                  <c:v>-8.9157091498875509</c:v>
                </c:pt>
                <c:pt idx="14">
                  <c:v>-6.8976655873972605</c:v>
                </c:pt>
                <c:pt idx="15">
                  <c:v>-5.4764689168025278</c:v>
                </c:pt>
                <c:pt idx="16">
                  <c:v>-4.4058984309546938</c:v>
                </c:pt>
                <c:pt idx="17">
                  <c:v>-3.6300797166063918</c:v>
                </c:pt>
                <c:pt idx="18">
                  <c:v>-2.9782753987434356</c:v>
                </c:pt>
                <c:pt idx="19">
                  <c:v>-2.5349509178970422</c:v>
                </c:pt>
                <c:pt idx="20">
                  <c:v>-2.1450489102584567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1E5-43A8-A7B6-834C20A13EE5}"/>
            </c:ext>
          </c:extLst>
        </c:ser>
        <c:ser>
          <c:idx val="2"/>
          <c:order val="2"/>
          <c:tx>
            <c:v>4.7mH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Sheet1!$A$4:$A$24</c:f>
              <c:numCache>
                <c:formatCode>General</c:formatCode>
                <c:ptCount val="21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 formatCode="#,##0">
                  <c:v>1000</c:v>
                </c:pt>
                <c:pt idx="12" formatCode="#,##0">
                  <c:v>2000</c:v>
                </c:pt>
                <c:pt idx="13" formatCode="#,##0">
                  <c:v>3000</c:v>
                </c:pt>
                <c:pt idx="14" formatCode="#,##0">
                  <c:v>4000</c:v>
                </c:pt>
                <c:pt idx="15" formatCode="#,##0">
                  <c:v>5000</c:v>
                </c:pt>
                <c:pt idx="16" formatCode="#,##0">
                  <c:v>6000</c:v>
                </c:pt>
                <c:pt idx="17" formatCode="#,##0">
                  <c:v>7000</c:v>
                </c:pt>
                <c:pt idx="18" formatCode="#,##0">
                  <c:v>8000</c:v>
                </c:pt>
                <c:pt idx="19" formatCode="#,##0">
                  <c:v>9000</c:v>
                </c:pt>
                <c:pt idx="20" formatCode="#,##0">
                  <c:v>10000</c:v>
                </c:pt>
              </c:numCache>
            </c:numRef>
          </c:xVal>
          <c:yVal>
            <c:numRef>
              <c:f>Sheet1!$M$4:$M$24</c:f>
              <c:numCache>
                <c:formatCode>General</c:formatCode>
                <c:ptCount val="21"/>
                <c:pt idx="0">
                  <c:v>-21.233138021281842</c:v>
                </c:pt>
                <c:pt idx="1">
                  <c:v>-21.207553644498383</c:v>
                </c:pt>
                <c:pt idx="2">
                  <c:v>-20.637782888269633</c:v>
                </c:pt>
                <c:pt idx="3">
                  <c:v>-19.97441562321654</c:v>
                </c:pt>
                <c:pt idx="4">
                  <c:v>-18.78270182353166</c:v>
                </c:pt>
                <c:pt idx="5">
                  <c:v>-17.49485964670771</c:v>
                </c:pt>
                <c:pt idx="6">
                  <c:v>-16.406197744152259</c:v>
                </c:pt>
                <c:pt idx="7">
                  <c:v>-15.238047347007072</c:v>
                </c:pt>
                <c:pt idx="8">
                  <c:v>-14.211381254288934</c:v>
                </c:pt>
                <c:pt idx="9">
                  <c:v>-13.36746473488499</c:v>
                </c:pt>
                <c:pt idx="10">
                  <c:v>-12.495382653111854</c:v>
                </c:pt>
                <c:pt idx="11">
                  <c:v>-11.768581768567227</c:v>
                </c:pt>
                <c:pt idx="12">
                  <c:v>-6.9020703893995545</c:v>
                </c:pt>
                <c:pt idx="13">
                  <c:v>-4.4023927715762072</c:v>
                </c:pt>
                <c:pt idx="14">
                  <c:v>-3.0198578470572537</c:v>
                </c:pt>
                <c:pt idx="15">
                  <c:v>-2.1783784096214363</c:v>
                </c:pt>
                <c:pt idx="16">
                  <c:v>-1.6509340186254642</c:v>
                </c:pt>
                <c:pt idx="17">
                  <c:v>-1.2452466054520073</c:v>
                </c:pt>
                <c:pt idx="18">
                  <c:v>-0.97466096647936828</c:v>
                </c:pt>
                <c:pt idx="19">
                  <c:v>-0.79834706377774545</c:v>
                </c:pt>
                <c:pt idx="20">
                  <c:v>-0.65529612650913438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1E5-43A8-A7B6-834C20A13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641119"/>
        <c:axId val="201644863"/>
      </c:scatterChart>
      <c:valAx>
        <c:axId val="201641119"/>
        <c:scaling>
          <c:logBase val="10"/>
          <c:orientation val="minMax"/>
          <c:max val="10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644863"/>
        <c:crosses val="autoZero"/>
        <c:crossBetween val="midCat"/>
      </c:valAx>
      <c:valAx>
        <c:axId val="20164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Gain</a:t>
                </a:r>
                <a:r>
                  <a:rPr lang="en-US" baseline="0"/>
                  <a:t> (dB)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6411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314325</xdr:colOff>
      <xdr:row>9</xdr:row>
      <xdr:rowOff>95250</xdr:rowOff>
    </xdr:from>
    <xdr:to>
      <xdr:col>21</xdr:col>
      <xdr:colOff>9525</xdr:colOff>
      <xdr:row>23</xdr:row>
      <xdr:rowOff>171450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I4" sqref="I4"/>
    </sheetView>
  </sheetViews>
  <sheetFormatPr defaultRowHeight="15" x14ac:dyDescent="0.25"/>
  <cols>
    <col min="1" max="1" width="10.28515625" bestFit="1" customWidth="1"/>
  </cols>
  <sheetData>
    <row r="1" spans="1:13" x14ac:dyDescent="0.25">
      <c r="B1" t="s">
        <v>5</v>
      </c>
      <c r="F1" t="s">
        <v>6</v>
      </c>
      <c r="J1" t="s">
        <v>7</v>
      </c>
    </row>
    <row r="2" spans="1:13" x14ac:dyDescent="0.25">
      <c r="B2" s="1" t="s">
        <v>1</v>
      </c>
      <c r="C2" s="4" t="s">
        <v>2</v>
      </c>
      <c r="D2" s="4"/>
      <c r="E2" s="1"/>
      <c r="F2" s="1" t="s">
        <v>1</v>
      </c>
      <c r="G2" s="4" t="s">
        <v>2</v>
      </c>
      <c r="H2" s="4"/>
      <c r="I2" s="1"/>
      <c r="J2" s="1" t="s">
        <v>1</v>
      </c>
      <c r="K2" s="4" t="s">
        <v>2</v>
      </c>
      <c r="L2" s="4"/>
    </row>
    <row r="3" spans="1:13" x14ac:dyDescent="0.25">
      <c r="A3" s="1" t="s">
        <v>0</v>
      </c>
      <c r="B3" s="1" t="s">
        <v>4</v>
      </c>
      <c r="C3" s="1" t="s">
        <v>3</v>
      </c>
      <c r="D3" s="1" t="s">
        <v>4</v>
      </c>
      <c r="E3" s="1" t="s">
        <v>8</v>
      </c>
      <c r="F3" s="1" t="s">
        <v>4</v>
      </c>
      <c r="G3" s="1" t="s">
        <v>3</v>
      </c>
      <c r="H3" s="1" t="s">
        <v>4</v>
      </c>
      <c r="I3" s="1" t="s">
        <v>8</v>
      </c>
      <c r="J3" s="1" t="s">
        <v>4</v>
      </c>
      <c r="K3" s="1" t="s">
        <v>3</v>
      </c>
      <c r="L3" s="1" t="s">
        <v>4</v>
      </c>
      <c r="M3" s="1" t="s">
        <v>8</v>
      </c>
    </row>
    <row r="4" spans="1:13" x14ac:dyDescent="0.25">
      <c r="A4" s="2">
        <v>10</v>
      </c>
      <c r="B4">
        <v>1</v>
      </c>
      <c r="C4">
        <v>667</v>
      </c>
      <c r="D4">
        <v>23</v>
      </c>
      <c r="E4">
        <f>20*LOG10(D4/C4)</f>
        <v>-29.24795995797912</v>
      </c>
      <c r="F4">
        <v>1</v>
      </c>
      <c r="G4">
        <v>672</v>
      </c>
      <c r="H4">
        <v>36</v>
      </c>
      <c r="I4">
        <f>20*LOG10(H4/G4)</f>
        <v>-25.421335445730762</v>
      </c>
      <c r="J4">
        <v>3</v>
      </c>
      <c r="K4">
        <v>680</v>
      </c>
      <c r="L4">
        <v>59</v>
      </c>
      <c r="M4">
        <f>20*LOG10(L4/K4)</f>
        <v>-21.233138021281842</v>
      </c>
    </row>
    <row r="5" spans="1:13" x14ac:dyDescent="0.25">
      <c r="A5" s="2">
        <v>50</v>
      </c>
      <c r="B5">
        <v>3</v>
      </c>
      <c r="C5">
        <v>667</v>
      </c>
      <c r="D5">
        <v>23.5</v>
      </c>
      <c r="E5">
        <f t="shared" ref="E5:E24" si="0">20*LOG10(D5/C5)</f>
        <v>-29.061159432896254</v>
      </c>
      <c r="F5">
        <v>7</v>
      </c>
      <c r="G5">
        <v>671</v>
      </c>
      <c r="H5">
        <v>37</v>
      </c>
      <c r="I5">
        <f t="shared" ref="I5:I24" si="1">20*LOG10(H5/G5)</f>
        <v>-25.170415922039943</v>
      </c>
      <c r="J5">
        <v>15</v>
      </c>
      <c r="K5">
        <v>678</v>
      </c>
      <c r="L5">
        <v>59</v>
      </c>
      <c r="M5">
        <f t="shared" ref="M5:M24" si="2">20*LOG10(L5/K5)</f>
        <v>-21.207553644498383</v>
      </c>
    </row>
    <row r="6" spans="1:13" x14ac:dyDescent="0.25">
      <c r="A6" s="2">
        <v>100</v>
      </c>
      <c r="B6">
        <v>6</v>
      </c>
      <c r="C6">
        <v>666</v>
      </c>
      <c r="D6">
        <v>24</v>
      </c>
      <c r="E6">
        <f t="shared" si="0"/>
        <v>-28.865259749173902</v>
      </c>
      <c r="F6">
        <v>14</v>
      </c>
      <c r="G6">
        <v>672</v>
      </c>
      <c r="H6">
        <v>37</v>
      </c>
      <c r="I6">
        <f t="shared" si="1"/>
        <v>-25.183350979736609</v>
      </c>
      <c r="J6">
        <v>30</v>
      </c>
      <c r="K6">
        <v>678</v>
      </c>
      <c r="L6">
        <v>63</v>
      </c>
      <c r="M6">
        <f t="shared" si="2"/>
        <v>-20.637782888269633</v>
      </c>
    </row>
    <row r="7" spans="1:13" x14ac:dyDescent="0.25">
      <c r="A7" s="2">
        <v>200</v>
      </c>
      <c r="B7">
        <v>13</v>
      </c>
      <c r="C7">
        <v>665</v>
      </c>
      <c r="D7">
        <v>26</v>
      </c>
      <c r="E7">
        <f t="shared" si="0"/>
        <v>-28.15696594664573</v>
      </c>
      <c r="F7">
        <v>28</v>
      </c>
      <c r="G7">
        <v>671</v>
      </c>
      <c r="H7">
        <v>41</v>
      </c>
      <c r="I7">
        <f t="shared" si="1"/>
        <v>-24.278773268985134</v>
      </c>
      <c r="J7">
        <v>59</v>
      </c>
      <c r="K7">
        <v>678</v>
      </c>
      <c r="L7">
        <v>68</v>
      </c>
      <c r="M7">
        <f t="shared" si="2"/>
        <v>-19.97441562321654</v>
      </c>
    </row>
    <row r="8" spans="1:13" x14ac:dyDescent="0.25">
      <c r="A8" s="2">
        <v>300</v>
      </c>
      <c r="B8">
        <v>19</v>
      </c>
      <c r="C8">
        <v>666</v>
      </c>
      <c r="D8">
        <v>26</v>
      </c>
      <c r="E8">
        <f t="shared" si="0"/>
        <v>-28.170017623989661</v>
      </c>
      <c r="F8">
        <v>42</v>
      </c>
      <c r="G8">
        <v>672</v>
      </c>
      <c r="H8">
        <v>47</v>
      </c>
      <c r="I8">
        <f t="shared" si="1"/>
        <v>-23.105428302362157</v>
      </c>
      <c r="J8">
        <v>89</v>
      </c>
      <c r="K8">
        <v>678</v>
      </c>
      <c r="L8">
        <v>78</v>
      </c>
      <c r="M8">
        <f t="shared" si="2"/>
        <v>-18.78270182353166</v>
      </c>
    </row>
    <row r="9" spans="1:13" x14ac:dyDescent="0.25">
      <c r="A9" s="2">
        <v>400</v>
      </c>
      <c r="B9">
        <v>25</v>
      </c>
      <c r="C9">
        <v>666</v>
      </c>
      <c r="D9">
        <v>27.8</v>
      </c>
      <c r="E9">
        <f t="shared" si="0"/>
        <v>-27.588588665044497</v>
      </c>
      <c r="F9">
        <v>55</v>
      </c>
      <c r="G9">
        <v>671</v>
      </c>
      <c r="H9">
        <v>51</v>
      </c>
      <c r="I9">
        <f t="shared" si="1"/>
        <v>-22.383046881421116</v>
      </c>
      <c r="J9">
        <v>117</v>
      </c>
      <c r="K9">
        <v>682</v>
      </c>
      <c r="L9">
        <v>91</v>
      </c>
      <c r="M9">
        <f t="shared" si="2"/>
        <v>-17.49485964670771</v>
      </c>
    </row>
    <row r="10" spans="1:13" x14ac:dyDescent="0.25">
      <c r="A10" s="2">
        <v>500</v>
      </c>
      <c r="B10">
        <v>31</v>
      </c>
      <c r="C10">
        <v>666</v>
      </c>
      <c r="D10">
        <v>32</v>
      </c>
      <c r="E10">
        <f t="shared" si="0"/>
        <v>-26.366485017007903</v>
      </c>
      <c r="F10">
        <v>69</v>
      </c>
      <c r="G10">
        <v>670</v>
      </c>
      <c r="H10">
        <v>58</v>
      </c>
      <c r="I10">
        <f t="shared" si="1"/>
        <v>-21.252936182757782</v>
      </c>
      <c r="J10">
        <v>146</v>
      </c>
      <c r="K10">
        <v>681</v>
      </c>
      <c r="L10">
        <v>103</v>
      </c>
      <c r="M10">
        <f t="shared" si="2"/>
        <v>-16.406197744152259</v>
      </c>
    </row>
    <row r="11" spans="1:13" x14ac:dyDescent="0.25">
      <c r="A11" s="2">
        <v>600</v>
      </c>
      <c r="B11">
        <v>38</v>
      </c>
      <c r="C11">
        <v>665</v>
      </c>
      <c r="D11">
        <v>35</v>
      </c>
      <c r="E11">
        <f t="shared" si="0"/>
        <v>-25.575072019056581</v>
      </c>
      <c r="F11">
        <v>83</v>
      </c>
      <c r="G11">
        <v>671</v>
      </c>
      <c r="H11">
        <v>62</v>
      </c>
      <c r="I11">
        <f t="shared" si="1"/>
        <v>-20.686616613414763</v>
      </c>
      <c r="J11">
        <v>175</v>
      </c>
      <c r="K11">
        <v>682</v>
      </c>
      <c r="L11">
        <v>118</v>
      </c>
      <c r="M11">
        <f t="shared" si="2"/>
        <v>-15.238047347007072</v>
      </c>
    </row>
    <row r="12" spans="1:13" x14ac:dyDescent="0.25">
      <c r="A12" s="2">
        <v>700</v>
      </c>
      <c r="B12">
        <v>44</v>
      </c>
      <c r="C12">
        <v>665</v>
      </c>
      <c r="D12">
        <v>38</v>
      </c>
      <c r="E12">
        <f t="shared" si="0"/>
        <v>-24.860760973725888</v>
      </c>
      <c r="F12">
        <v>97</v>
      </c>
      <c r="G12">
        <v>671</v>
      </c>
      <c r="H12">
        <v>71</v>
      </c>
      <c r="I12">
        <f t="shared" si="1"/>
        <v>-19.509283428998337</v>
      </c>
      <c r="J12">
        <v>205</v>
      </c>
      <c r="K12">
        <v>683</v>
      </c>
      <c r="L12">
        <v>133</v>
      </c>
      <c r="M12">
        <f t="shared" si="2"/>
        <v>-14.211381254288934</v>
      </c>
    </row>
    <row r="13" spans="1:13" x14ac:dyDescent="0.25">
      <c r="A13" s="2">
        <v>800</v>
      </c>
      <c r="B13">
        <v>50</v>
      </c>
      <c r="C13">
        <v>665</v>
      </c>
      <c r="D13">
        <v>41</v>
      </c>
      <c r="E13">
        <f t="shared" si="0"/>
        <v>-24.200755771667382</v>
      </c>
      <c r="F13">
        <v>109</v>
      </c>
      <c r="G13">
        <v>672</v>
      </c>
      <c r="H13">
        <v>78</v>
      </c>
      <c r="I13">
        <f t="shared" si="1"/>
        <v>-18.705493407266896</v>
      </c>
      <c r="J13">
        <v>228</v>
      </c>
      <c r="K13">
        <v>685</v>
      </c>
      <c r="L13">
        <v>147</v>
      </c>
      <c r="M13">
        <f t="shared" si="2"/>
        <v>-13.36746473488499</v>
      </c>
    </row>
    <row r="14" spans="1:13" x14ac:dyDescent="0.25">
      <c r="A14" s="2">
        <v>900</v>
      </c>
      <c r="B14">
        <v>56</v>
      </c>
      <c r="C14">
        <v>666</v>
      </c>
      <c r="D14">
        <v>45</v>
      </c>
      <c r="E14">
        <f t="shared" si="0"/>
        <v>-23.405234307899146</v>
      </c>
      <c r="F14">
        <v>122</v>
      </c>
      <c r="G14">
        <v>672</v>
      </c>
      <c r="H14">
        <v>86</v>
      </c>
      <c r="I14">
        <f t="shared" si="1"/>
        <v>-17.857416436205153</v>
      </c>
      <c r="J14">
        <v>255</v>
      </c>
      <c r="K14">
        <v>687</v>
      </c>
      <c r="L14">
        <v>163</v>
      </c>
      <c r="M14">
        <f t="shared" si="2"/>
        <v>-12.495382653111854</v>
      </c>
    </row>
    <row r="15" spans="1:13" x14ac:dyDescent="0.25">
      <c r="A15" s="3">
        <v>1000</v>
      </c>
      <c r="B15">
        <v>63</v>
      </c>
      <c r="C15">
        <v>665</v>
      </c>
      <c r="D15">
        <v>49</v>
      </c>
      <c r="E15">
        <f t="shared" si="0"/>
        <v>-22.652511305491817</v>
      </c>
      <c r="F15">
        <v>137</v>
      </c>
      <c r="G15">
        <v>673</v>
      </c>
      <c r="H15">
        <v>93</v>
      </c>
      <c r="I15">
        <f t="shared" si="1"/>
        <v>-17.190642313400836</v>
      </c>
      <c r="J15">
        <v>283</v>
      </c>
      <c r="K15">
        <v>690</v>
      </c>
      <c r="L15">
        <v>178</v>
      </c>
      <c r="M15">
        <f t="shared" si="2"/>
        <v>-11.768581768567227</v>
      </c>
    </row>
    <row r="16" spans="1:13" x14ac:dyDescent="0.25">
      <c r="A16" s="3">
        <v>2000</v>
      </c>
      <c r="B16">
        <v>124</v>
      </c>
      <c r="C16">
        <v>667</v>
      </c>
      <c r="D16">
        <v>88</v>
      </c>
      <c r="E16">
        <f t="shared" si="0"/>
        <v>-17.592863235327606</v>
      </c>
      <c r="F16">
        <v>266</v>
      </c>
      <c r="G16">
        <v>680</v>
      </c>
      <c r="H16">
        <v>171</v>
      </c>
      <c r="I16">
        <f t="shared" si="1"/>
        <v>-11.990256046281649</v>
      </c>
      <c r="J16">
        <v>508</v>
      </c>
      <c r="K16">
        <v>715</v>
      </c>
      <c r="L16">
        <v>323</v>
      </c>
      <c r="M16">
        <f t="shared" si="2"/>
        <v>-6.9020703893995545</v>
      </c>
    </row>
    <row r="17" spans="1:13" x14ac:dyDescent="0.25">
      <c r="A17" s="3">
        <v>3000</v>
      </c>
      <c r="B17">
        <v>186</v>
      </c>
      <c r="C17">
        <v>669</v>
      </c>
      <c r="D17">
        <v>128</v>
      </c>
      <c r="E17">
        <f t="shared" si="0"/>
        <v>-14.364322962399093</v>
      </c>
      <c r="F17">
        <v>385</v>
      </c>
      <c r="G17">
        <v>695</v>
      </c>
      <c r="H17">
        <v>249</v>
      </c>
      <c r="I17">
        <f t="shared" si="1"/>
        <v>-8.9157091498875509</v>
      </c>
      <c r="J17">
        <v>666</v>
      </c>
      <c r="K17">
        <v>752</v>
      </c>
      <c r="L17">
        <v>453</v>
      </c>
      <c r="M17">
        <f t="shared" si="2"/>
        <v>-4.4023927715762072</v>
      </c>
    </row>
    <row r="18" spans="1:13" x14ac:dyDescent="0.25">
      <c r="A18" s="3">
        <v>4000</v>
      </c>
      <c r="B18">
        <v>243</v>
      </c>
      <c r="C18">
        <v>674</v>
      </c>
      <c r="D18">
        <v>164</v>
      </c>
      <c r="E18">
        <f t="shared" si="0"/>
        <v>-12.276320969752438</v>
      </c>
      <c r="F18">
        <v>482</v>
      </c>
      <c r="G18">
        <v>708</v>
      </c>
      <c r="H18">
        <v>320</v>
      </c>
      <c r="I18">
        <f t="shared" si="1"/>
        <v>-6.8976655873972605</v>
      </c>
      <c r="J18">
        <v>762</v>
      </c>
      <c r="K18">
        <v>790</v>
      </c>
      <c r="L18">
        <v>558</v>
      </c>
      <c r="M18">
        <f t="shared" si="2"/>
        <v>-3.0198578470572537</v>
      </c>
    </row>
    <row r="19" spans="1:13" x14ac:dyDescent="0.25">
      <c r="A19" s="3">
        <v>5000</v>
      </c>
      <c r="B19">
        <v>300</v>
      </c>
      <c r="C19">
        <v>680</v>
      </c>
      <c r="D19">
        <v>203</v>
      </c>
      <c r="E19">
        <f t="shared" si="0"/>
        <v>-10.500257495860467</v>
      </c>
      <c r="F19">
        <v>569</v>
      </c>
      <c r="G19">
        <v>727</v>
      </c>
      <c r="H19">
        <v>387</v>
      </c>
      <c r="I19">
        <f t="shared" si="1"/>
        <v>-5.4764689168025278</v>
      </c>
      <c r="J19">
        <v>829</v>
      </c>
      <c r="K19">
        <v>825</v>
      </c>
      <c r="L19">
        <v>642</v>
      </c>
      <c r="M19">
        <f t="shared" si="2"/>
        <v>-2.1783784096214363</v>
      </c>
    </row>
    <row r="20" spans="1:13" x14ac:dyDescent="0.25">
      <c r="A20" s="3">
        <v>6000</v>
      </c>
      <c r="B20">
        <v>354</v>
      </c>
      <c r="C20">
        <v>682</v>
      </c>
      <c r="D20">
        <v>237</v>
      </c>
      <c r="E20">
        <f t="shared" si="0"/>
        <v>-9.1807205729275001</v>
      </c>
      <c r="F20">
        <v>640</v>
      </c>
      <c r="G20">
        <v>744</v>
      </c>
      <c r="H20">
        <v>448</v>
      </c>
      <c r="I20">
        <f t="shared" si="1"/>
        <v>-4.4058984309546938</v>
      </c>
      <c r="J20">
        <v>872</v>
      </c>
      <c r="K20">
        <v>855</v>
      </c>
      <c r="L20">
        <v>707</v>
      </c>
      <c r="M20">
        <f t="shared" si="2"/>
        <v>-1.6509340186254642</v>
      </c>
    </row>
    <row r="21" spans="1:13" x14ac:dyDescent="0.25">
      <c r="A21" s="3">
        <v>7000</v>
      </c>
      <c r="B21">
        <v>406</v>
      </c>
      <c r="C21">
        <v>689</v>
      </c>
      <c r="D21">
        <v>272</v>
      </c>
      <c r="E21">
        <f t="shared" si="0"/>
        <v>-8.0730063574685413</v>
      </c>
      <c r="F21">
        <v>699</v>
      </c>
      <c r="G21">
        <v>767</v>
      </c>
      <c r="H21">
        <v>505</v>
      </c>
      <c r="I21">
        <f t="shared" si="1"/>
        <v>-3.6300797166063918</v>
      </c>
      <c r="J21">
        <v>902</v>
      </c>
      <c r="K21">
        <v>876</v>
      </c>
      <c r="L21">
        <v>759</v>
      </c>
      <c r="M21">
        <f t="shared" si="2"/>
        <v>-1.2452466054520073</v>
      </c>
    </row>
    <row r="22" spans="1:13" x14ac:dyDescent="0.25">
      <c r="A22" s="3">
        <v>8000</v>
      </c>
      <c r="B22">
        <v>447</v>
      </c>
      <c r="C22">
        <v>697</v>
      </c>
      <c r="D22">
        <v>308</v>
      </c>
      <c r="E22">
        <f t="shared" si="0"/>
        <v>-7.0936412319513034</v>
      </c>
      <c r="F22">
        <v>739</v>
      </c>
      <c r="G22">
        <v>782</v>
      </c>
      <c r="H22">
        <v>555</v>
      </c>
      <c r="I22">
        <f t="shared" si="1"/>
        <v>-2.9782753987434356</v>
      </c>
      <c r="J22">
        <v>920</v>
      </c>
      <c r="K22">
        <v>895</v>
      </c>
      <c r="L22">
        <v>800</v>
      </c>
      <c r="M22">
        <f t="shared" si="2"/>
        <v>-0.97466096647936828</v>
      </c>
    </row>
    <row r="23" spans="1:13" x14ac:dyDescent="0.25">
      <c r="A23" s="3">
        <v>9000</v>
      </c>
      <c r="B23">
        <v>489</v>
      </c>
      <c r="C23">
        <v>707</v>
      </c>
      <c r="D23">
        <v>341</v>
      </c>
      <c r="E23">
        <f t="shared" si="0"/>
        <v>-6.3333006960880329</v>
      </c>
      <c r="F23">
        <v>776</v>
      </c>
      <c r="G23">
        <v>802</v>
      </c>
      <c r="H23">
        <v>599</v>
      </c>
      <c r="I23">
        <f t="shared" si="1"/>
        <v>-2.5349509178970422</v>
      </c>
      <c r="J23">
        <v>935</v>
      </c>
      <c r="K23">
        <v>911</v>
      </c>
      <c r="L23">
        <v>831</v>
      </c>
      <c r="M23">
        <f t="shared" si="2"/>
        <v>-0.79834706377774545</v>
      </c>
    </row>
    <row r="24" spans="1:13" x14ac:dyDescent="0.25">
      <c r="A24" s="3">
        <v>10000</v>
      </c>
      <c r="B24">
        <v>532</v>
      </c>
      <c r="C24">
        <v>715</v>
      </c>
      <c r="D24">
        <v>375</v>
      </c>
      <c r="E24">
        <f t="shared" si="0"/>
        <v>-5.6054954814672353</v>
      </c>
      <c r="F24">
        <v>810</v>
      </c>
      <c r="G24">
        <v>818</v>
      </c>
      <c r="H24">
        <v>639</v>
      </c>
      <c r="I24">
        <f t="shared" si="1"/>
        <v>-2.1450489102584567</v>
      </c>
      <c r="J24">
        <v>947</v>
      </c>
      <c r="K24">
        <v>922</v>
      </c>
      <c r="L24">
        <v>855</v>
      </c>
      <c r="M24">
        <f t="shared" si="2"/>
        <v>-0.65529612650913438</v>
      </c>
    </row>
  </sheetData>
  <mergeCells count="3">
    <mergeCell ref="C2:D2"/>
    <mergeCell ref="G2:H2"/>
    <mergeCell ref="K2:L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Isaiah  Knaperek</dc:creator>
  <cp:lastModifiedBy>Isaiah  Knaperek</cp:lastModifiedBy>
  <dcterms:created xsi:type="dcterms:W3CDTF">2019-02-04T22:47:00Z</dcterms:created>
  <dcterms:modified xsi:type="dcterms:W3CDTF">2019-02-19T00:09:06Z</dcterms:modified>
</cp:coreProperties>
</file>